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2780" windowHeight="12105"/>
  </bookViews>
  <sheets>
    <sheet name="Studenti_i_osoblje" sheetId="1" r:id="rId1"/>
    <sheet name="CEEPUS" sheetId="2" r:id="rId2"/>
    <sheet name="Bilaterala" sheetId="3" r:id="rId3"/>
  </sheets>
  <definedNames>
    <definedName name="_xlnm._FilterDatabase" localSheetId="1" hidden="1">CEEPUS!#REF!</definedName>
  </definedNames>
  <calcPr calcId="162913"/>
</workbook>
</file>

<file path=xl/calcChain.xml><?xml version="1.0" encoding="utf-8"?>
<calcChain xmlns="http://schemas.openxmlformats.org/spreadsheetml/2006/main">
  <c r="F33" i="1" l="1"/>
  <c r="E33" i="1"/>
  <c r="F25" i="1"/>
  <c r="E25" i="1"/>
  <c r="E16" i="1" l="1"/>
  <c r="E8" i="1"/>
</calcChain>
</file>

<file path=xl/sharedStrings.xml><?xml version="1.0" encoding="utf-8"?>
<sst xmlns="http://schemas.openxmlformats.org/spreadsheetml/2006/main" count="500" uniqueCount="216">
  <si>
    <t>Ukupan broj odlaznih mobilnosti za 2014. i 2015. godinu za sektorsko područje - visoko obrazovanje (odlazni studenti i nastavno i nenastavno osoblje)</t>
  </si>
  <si>
    <t>Aktivnost</t>
  </si>
  <si>
    <t>Natječajna godina</t>
  </si>
  <si>
    <t>Ukupan broj finaliziranih mobilnosti</t>
  </si>
  <si>
    <t>Osoblje</t>
  </si>
  <si>
    <t>Održavanje nastave (programske zemlje)</t>
  </si>
  <si>
    <t>2014.</t>
  </si>
  <si>
    <t>53,81% (120)</t>
  </si>
  <si>
    <t>Stručno usavršavanje (programske zemlje)</t>
  </si>
  <si>
    <t>64,99% (219)</t>
  </si>
  <si>
    <t>Studenti</t>
  </si>
  <si>
    <t>Studijski boravak (programske zemlje)</t>
  </si>
  <si>
    <t>64,2% (755)</t>
  </si>
  <si>
    <t>0,17% (2)</t>
  </si>
  <si>
    <t>22,79% (268)</t>
  </si>
  <si>
    <t>Stručna praksa (programske zemlje)</t>
  </si>
  <si>
    <t>67,28% (329)</t>
  </si>
  <si>
    <t>Održavanje nastavne (programske zemlje)</t>
  </si>
  <si>
    <t>2015.</t>
  </si>
  <si>
    <t>53,85% (105)</t>
  </si>
  <si>
    <t>Održavanje nastave (partnerske zemlje)</t>
  </si>
  <si>
    <t>51,43% (18)</t>
  </si>
  <si>
    <t>61,98% (194)</t>
  </si>
  <si>
    <t>0,32% (1)</t>
  </si>
  <si>
    <t>Stručno usavršavanje (partnerske zemlje)</t>
  </si>
  <si>
    <t>57,89% (11)</t>
  </si>
  <si>
    <t>63,17% (758)</t>
  </si>
  <si>
    <t>0,33 (4)</t>
  </si>
  <si>
    <t>20,17% (242)</t>
  </si>
  <si>
    <t>Studijski boravak (partnerske zemlje)</t>
  </si>
  <si>
    <t>83,33% (5)</t>
  </si>
  <si>
    <t>Stručna praksa (programske zemlje</t>
  </si>
  <si>
    <t>66,53% (316)</t>
  </si>
  <si>
    <t>0,21% (1)</t>
  </si>
  <si>
    <t>33,33% (1)</t>
  </si>
  <si>
    <t>Smjer mobilnosti</t>
  </si>
  <si>
    <t>Znanstveno-nastavno osoblje visokih učilišta</t>
  </si>
  <si>
    <t>Odlazni</t>
  </si>
  <si>
    <t>2011/2012</t>
  </si>
  <si>
    <t>29,23% (19)</t>
  </si>
  <si>
    <t>72,22% (13)</t>
  </si>
  <si>
    <t>12,77% (6)</t>
  </si>
  <si>
    <t>Dolazni</t>
  </si>
  <si>
    <t>100% (1)</t>
  </si>
  <si>
    <t>2012/2013</t>
  </si>
  <si>
    <t>39,74% (31)</t>
  </si>
  <si>
    <t>55,21% (143)</t>
  </si>
  <si>
    <t>63,98% (103)</t>
  </si>
  <si>
    <t>40,82% (40)</t>
  </si>
  <si>
    <t>2013/2014</t>
  </si>
  <si>
    <t>36,27% (37)</t>
  </si>
  <si>
    <t>52,55% (134)</t>
  </si>
  <si>
    <t>61,31% (103)</t>
  </si>
  <si>
    <t>35,63% (31)</t>
  </si>
  <si>
    <t>2014/2015</t>
  </si>
  <si>
    <t>50,63% (81)</t>
  </si>
  <si>
    <t>77,42% (48)</t>
  </si>
  <si>
    <t>33,67% (33)</t>
  </si>
  <si>
    <t>37,62% (38)</t>
  </si>
  <si>
    <t>2015/2016</t>
  </si>
  <si>
    <t>60% (231)</t>
  </si>
  <si>
    <t>70,63% (178)</t>
  </si>
  <si>
    <t>39,85% (53)</t>
  </si>
  <si>
    <t>57,55% (160)</t>
  </si>
  <si>
    <t>71,17% (116)</t>
  </si>
  <si>
    <t>38,26% (44)</t>
  </si>
  <si>
    <t>Tip sudionika</t>
  </si>
  <si>
    <t>Razdoblje studija u inozemstvu (credit mobility)</t>
  </si>
  <si>
    <t>66,67% (10)</t>
  </si>
  <si>
    <t>Kratki programi međunarodne mobilnosti (jezične ili ljetne škole)</t>
  </si>
  <si>
    <t>100% (3)</t>
  </si>
  <si>
    <t>61,76% (84)</t>
  </si>
  <si>
    <t>76% (19)</t>
  </si>
  <si>
    <t>56,56% (69)</t>
  </si>
  <si>
    <t>73,91% (34)</t>
  </si>
  <si>
    <t>76,92% (40)</t>
  </si>
  <si>
    <t>80% (8)</t>
  </si>
  <si>
    <t>63,04% (87)</t>
  </si>
  <si>
    <t>76,92% (20)</t>
  </si>
  <si>
    <t>Održavanje nastave</t>
  </si>
  <si>
    <t>13,04% (6)</t>
  </si>
  <si>
    <t>37,33% (28)</t>
  </si>
  <si>
    <t>42,39% (39)</t>
  </si>
  <si>
    <t>16,67% (1)</t>
  </si>
  <si>
    <t>34,69% (34)</t>
  </si>
  <si>
    <t>75% (3)</t>
  </si>
  <si>
    <t>33,33% (23)</t>
  </si>
  <si>
    <t>44,44% (8)</t>
  </si>
  <si>
    <t>31,18% (29)</t>
  </si>
  <si>
    <t>80% (4)</t>
  </si>
  <si>
    <t>33,33% (29)</t>
  </si>
  <si>
    <t>64,29% (9)</t>
  </si>
  <si>
    <t>67,68% (111)</t>
  </si>
  <si>
    <t>76,14% (67)</t>
  </si>
  <si>
    <t>39,39% (52)</t>
  </si>
  <si>
    <t>69,86% (102)</t>
  </si>
  <si>
    <t>82,35% (14)</t>
  </si>
  <si>
    <t>Učenici</t>
  </si>
  <si>
    <t>Znanstvenici izvan sustava visokog obrazovanja</t>
  </si>
  <si>
    <t>Neznanstveno osoblje</t>
  </si>
  <si>
    <t>82,35% (42)</t>
  </si>
  <si>
    <t>50% (1)</t>
  </si>
  <si>
    <t>Istraživački boravak</t>
  </si>
  <si>
    <t>% žena u registriranim mobilnostima (broj)</t>
  </si>
  <si>
    <t>% sudionika s manje mogućnosti ili s invaliditetom u registriranim mobilnostima (Special Needs + Fewer opportunities) (broj)</t>
  </si>
  <si>
    <t>% sudionika slabijeg socioekonomskog statusa u registriranim mobilnostima (Disadvantaged Background) (broj)</t>
  </si>
  <si>
    <t>Broj registriranih mobilnosti</t>
  </si>
  <si>
    <t>Ukupan broj dolaznih mobilnosti za 2014. i 2015. godinu za sektorsko područje - visoko obrazovanje (dolazni studenti i nastavno i nenastavno osoblje)</t>
  </si>
  <si>
    <t>Ukupno</t>
  </si>
  <si>
    <t>66,18% (45)</t>
  </si>
  <si>
    <t>67,62% (71)</t>
  </si>
  <si>
    <t>70% (7)</t>
  </si>
  <si>
    <t>76,27% (45)</t>
  </si>
  <si>
    <t>76,19% (64)</t>
  </si>
  <si>
    <t>60% (30)</t>
  </si>
  <si>
    <t>82,98% (39)</t>
  </si>
  <si>
    <t>25% (1)</t>
  </si>
  <si>
    <t>50% (2)</t>
  </si>
  <si>
    <t>44,44% (4)</t>
  </si>
  <si>
    <t>50% (7)</t>
  </si>
  <si>
    <t>40% (2)</t>
  </si>
  <si>
    <t>37,5% (6)</t>
  </si>
  <si>
    <t>66,67% (2)</t>
  </si>
  <si>
    <t>66,67% (4)</t>
  </si>
  <si>
    <t>70% (21)</t>
  </si>
  <si>
    <t>75% (15)</t>
  </si>
  <si>
    <t>73,08% (19)</t>
  </si>
  <si>
    <t>20% (1)</t>
  </si>
  <si>
    <t>62,5% (5)</t>
  </si>
  <si>
    <t>60% (3)</t>
  </si>
  <si>
    <t>100% (2)</t>
  </si>
  <si>
    <t>% žena u broju registriranih mobilnosti (broj)</t>
  </si>
  <si>
    <t>Osobe na tržištu rada</t>
  </si>
  <si>
    <t>Kombinirana mobilnost</t>
  </si>
  <si>
    <t>11,11% (1)</t>
  </si>
  <si>
    <t>Nepoznato (studenti)</t>
  </si>
  <si>
    <t>Nepoznato (osoblje)</t>
  </si>
  <si>
    <t>58,33% (42)</t>
  </si>
  <si>
    <t>55,56% (5)</t>
  </si>
  <si>
    <t>77,46% (55)</t>
  </si>
  <si>
    <t>70,83% (68)</t>
  </si>
  <si>
    <t>68,63% (35)</t>
  </si>
  <si>
    <t>69,86% (51)</t>
  </si>
  <si>
    <t>74.55% (41)</t>
  </si>
  <si>
    <t>72% (54)</t>
  </si>
  <si>
    <t>66,67% (6)</t>
  </si>
  <si>
    <t>70,21% (33)</t>
  </si>
  <si>
    <t>Stručno usavršavanje/praksa</t>
  </si>
  <si>
    <t>Nepoznato</t>
  </si>
  <si>
    <t>Jednogodišnji jezični tečaj</t>
  </si>
  <si>
    <t>Stručno usavršavanje</t>
  </si>
  <si>
    <t xml:space="preserve">Kratki programi međunarodne mobilnosti (jezične ili ljetne škole) </t>
  </si>
  <si>
    <t>92,86% (13)</t>
  </si>
  <si>
    <t>78,79% (26)</t>
  </si>
  <si>
    <t>75% (6)</t>
  </si>
  <si>
    <t>76,6% (36)</t>
  </si>
  <si>
    <t>86,67% (13)</t>
  </si>
  <si>
    <t>70% (14)</t>
  </si>
  <si>
    <t>48,39% (15)</t>
  </si>
  <si>
    <t>93,33% (14)</t>
  </si>
  <si>
    <t>83,33% (35)</t>
  </si>
  <si>
    <t>58,82% (10)</t>
  </si>
  <si>
    <t>58,62% (17)</t>
  </si>
  <si>
    <t>75,00% (3)</t>
  </si>
  <si>
    <t>87,5% (14)</t>
  </si>
  <si>
    <t>84,21% (16)</t>
  </si>
  <si>
    <t>72% (18)</t>
  </si>
  <si>
    <t>50% (3)</t>
  </si>
  <si>
    <t>88,89% (16)</t>
  </si>
  <si>
    <t>76,92% (10)</t>
  </si>
  <si>
    <t>71% (5)</t>
  </si>
  <si>
    <t>77,27% (17)</t>
  </si>
  <si>
    <t>Dolazna</t>
  </si>
  <si>
    <t>Odlazna</t>
  </si>
  <si>
    <t>65,24% (107)</t>
  </si>
  <si>
    <t>54,72% (145)</t>
  </si>
  <si>
    <t>63,96% (1423)</t>
  </si>
  <si>
    <t>0,09% (2)</t>
  </si>
  <si>
    <t>12,04% (268)</t>
  </si>
  <si>
    <t>62,73% (1407)</t>
  </si>
  <si>
    <t>0,27% (6)</t>
  </si>
  <si>
    <t>10,83% (243)</t>
  </si>
  <si>
    <t>Ukupan broj dolaznih i odlaznih studenata i znanstveno-nastavnog osoblja visokog učilišta za akademske godine 2011/2012. do 2015/2016. - Srednjoeuropski program razmjene za sveučilišne studije (CEEPUS)</t>
  </si>
  <si>
    <t>Ukupan broj dolaznih i odlaznih studenata i znanstveno-nastavnog osoblja visokog učilišta za akademske godine 2011/2012. do 2015/2016. prema tipu sudionika i aktivnosti - Srednjoeuropski program razmjene za sveučilišne studije (CEEPUS)</t>
  </si>
  <si>
    <t>Ukupan broj dolaznih i odlaznih sudionika programa za akademske godine 2011/2012. do 2015/2016. - program bilateralnih stipendija</t>
  </si>
  <si>
    <t>Ukupan broj dolaznih i odlaznih sudionika programa za akademske godine 2011/2012. do 2015/2016. prema tipu sudionika i aktivnosti - program bilateralnih stipendija</t>
  </si>
  <si>
    <r>
      <t>Razdoblje studija u inozemstvu (</t>
    </r>
    <r>
      <rPr>
        <i/>
        <sz val="8"/>
        <color theme="1"/>
        <rFont val="Arial"/>
        <family val="2"/>
        <charset val="238"/>
      </rPr>
      <t>credit mobility</t>
    </r>
    <r>
      <rPr>
        <sz val="8"/>
        <color theme="1"/>
        <rFont val="Arial"/>
        <family val="2"/>
        <charset val="238"/>
      </rPr>
      <t>)</t>
    </r>
  </si>
  <si>
    <r>
      <t>Mobilnost u svrhu stjecanja kvalifikacije (</t>
    </r>
    <r>
      <rPr>
        <i/>
        <sz val="8"/>
        <color theme="1"/>
        <rFont val="Arial"/>
        <family val="2"/>
        <charset val="238"/>
      </rPr>
      <t>degree mobility</t>
    </r>
    <r>
      <rPr>
        <sz val="8"/>
        <color theme="1"/>
        <rFont val="Arial"/>
        <family val="2"/>
        <charset val="238"/>
      </rPr>
      <t>)</t>
    </r>
  </si>
  <si>
    <t>Osobe na tržištu rada*</t>
  </si>
  <si>
    <t>*Osoba na tržištu rada je osoba koja u trenutku prijave nije bila upisana na visoko učilište, odnosno diplomirani je student.</t>
  </si>
  <si>
    <t>Održavanje nastave (partnerske zemlje*)</t>
  </si>
  <si>
    <t>Zapadni Balkan (regija 1.) - Albanija, Bosna i Hercegovina, Kosovo, Crna Gora, Srbija</t>
  </si>
  <si>
    <t>Zemlje Istočnog partnerstva (regija 2.) - Armenija, Azerbajdžan, Bjelorusija, Gruzija, Moldavija, Državno područje Ukrajine priznato međunarodnim pravom</t>
  </si>
  <si>
    <t>Zemlje južnog Mediterana (regija 3.) - Alžir, Egipat, Izrael, Jordan, Libanon, Libija, Maroko, Palestina, Sirija, Tunis</t>
  </si>
  <si>
    <t>Ruska Federacija (regija 4.) - Državno područje Rusije priznato međunarodnim pravom</t>
  </si>
  <si>
    <t>Regija 5. - Andora, Monako, San Marino, Država Vatikanskoga Grada, Švicarska</t>
  </si>
  <si>
    <t>Azija (regija 6.) - Afganistan, Bangladeš, Butan, Kambodža, Kina, DNR Koreja, Indija, Indonezija, Laos, Malezija, Maldivi,</t>
  </si>
  <si>
    <t>Mongolija, Mjanmar, Nepal, Pakistan, Filipini, Šri Lanka, Tajland i Vijetnam</t>
  </si>
  <si>
    <t>Središnja Azija (Regija 7.) - Kazahstan, Kirgistan, Tadžikistan, Turkmenistan, Uzbekistan</t>
  </si>
  <si>
    <t>Latinska Amerika (regija 8.) - Argentina, Bolivija, Brazil, Čile, Kolumbija, Kostarika, Kuba, Ekvador, El Salvador, Gvatemala, Honduras, Meksiko, Nikaragva, Panama, Paragvaj, Peru, Urugvaj, Venezuela</t>
  </si>
  <si>
    <t>Regija 9. - Iran, Irak, Jemen</t>
  </si>
  <si>
    <t>Regija 10. - Južna Afrika</t>
  </si>
  <si>
    <t>AKP (regija 11.) - Angola, Antigva i Barbuda, Bahami, Barbados, Belize, Benin, Bocvana, Burkina Faso, Burundi,</t>
  </si>
  <si>
    <t>Kamerun, Kabo Verde, Srednjoafrička Republika, Čad, Komori, Kongo, Demokratska Republika Kongo,</t>
  </si>
  <si>
    <t>Cookovi otoci, Côte dʼIvoire, Džibuti, Dominika, Dominikanska Republika, Ekvatorska Gvineja, Eritreja,</t>
  </si>
  <si>
    <t>Etiopija, Fidži, Gabon, Gambija, Gana, Grenada, Gvineja, Gvineja Bisau, Gvajana, Haiti, Jamajka,</t>
  </si>
  <si>
    <t>Kenija, Kiribati, Lesoto, Liberija, Madagaskar, Malavi, Mali, Maršalovi Otoci, Mauritanija, Mauricijus,</t>
  </si>
  <si>
    <t>Savezne Države Mikronezije, Mozambik, Namibija, Nauru, Niger, Nigerija, Niue, Palau, Papua Nova</t>
  </si>
  <si>
    <t>Gvineja, Ruanda, Sveti Kristofor i Nevis, Sveta Lucija, Sveti Vincent i Grenadini, Samoa, Sveti Toma i</t>
  </si>
  <si>
    <t>Prinsipe, Senegal, Sejšeli, Sijera Leone, Salomonovi Otoci, Somalija, Južni Sudan, Sudan, Surinam,</t>
  </si>
  <si>
    <t>Svazi, Demokratska Republika Istočni Timor, Tanzanija, Togo, Tonga, Trinidad i Tobago, Tuvalu,</t>
  </si>
  <si>
    <t>Uganda, Vanuatu, Zambija, Zimbabve</t>
  </si>
  <si>
    <t>Industrijalizirane članice Zaljevskog vijeća za suradnju (regija 12.) - Bahrein, Kuvajt, Oman, Katar, Saudijska Arabija, Ujedinjeni Arapski Emirati</t>
  </si>
  <si>
    <t>Ostale industrijalizirane države (regija 13.) - Australija, Brunej, Kanada, Hong Kong, Japan, Republika Koreja, Makao, Novi Zeland, Singapur,</t>
  </si>
  <si>
    <t xml:space="preserve">Tajvan, Sjedinjene Američke Države </t>
  </si>
  <si>
    <t>*Partnerske zemlje: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</si>
</sst>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MS Sans Serif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2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/>
    </xf>
    <xf numFmtId="0" fontId="9" fillId="3" borderId="1" xfId="3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10" fontId="0" fillId="0" borderId="0" xfId="5" applyNumberFormat="1" applyFont="1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10" fontId="3" fillId="0" borderId="0" xfId="5" applyNumberFormat="1" applyFont="1" applyAlignment="1">
      <alignment horizontal="center"/>
    </xf>
    <xf numFmtId="0" fontId="0" fillId="0" borderId="0" xfId="0" applyAlignment="1"/>
    <xf numFmtId="0" fontId="10" fillId="3" borderId="2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right" vertical="center"/>
    </xf>
    <xf numFmtId="0" fontId="9" fillId="3" borderId="3" xfId="2" applyFont="1" applyFill="1" applyBorder="1" applyAlignment="1">
      <alignment horizontal="right" vertical="center"/>
    </xf>
    <xf numFmtId="0" fontId="9" fillId="3" borderId="4" xfId="2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 vertical="center"/>
    </xf>
  </cellXfs>
  <cellStyles count="6">
    <cellStyle name="Normal" xfId="0" builtinId="0"/>
    <cellStyle name="Normal 11" xfId="1"/>
    <cellStyle name="Normal 2" xfId="4"/>
    <cellStyle name="Normal 3" xfId="2"/>
    <cellStyle name="Normal 4" xfId="3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workbookViewId="0">
      <selection activeCell="F29" sqref="F29"/>
    </sheetView>
  </sheetViews>
  <sheetFormatPr defaultRowHeight="11.25" x14ac:dyDescent="0.2"/>
  <cols>
    <col min="1" max="1" width="12.28515625" style="2" customWidth="1"/>
    <col min="2" max="2" width="9.140625" style="2" customWidth="1"/>
    <col min="3" max="3" width="32.42578125" style="2" customWidth="1"/>
    <col min="4" max="5" width="10.42578125" style="2" customWidth="1"/>
    <col min="6" max="6" width="11.85546875" style="2" customWidth="1"/>
    <col min="7" max="7" width="10.85546875" style="2" customWidth="1"/>
    <col min="8" max="8" width="19.28515625" style="2" customWidth="1"/>
    <col min="9" max="9" width="20.7109375" style="2" customWidth="1"/>
    <col min="10" max="254" width="8.85546875" style="2"/>
    <col min="255" max="255" width="48.140625" style="2" customWidth="1"/>
    <col min="256" max="257" width="10.42578125" style="2" customWidth="1"/>
    <col min="258" max="258" width="13.140625" style="2" customWidth="1"/>
    <col min="259" max="259" width="10.85546875" style="2" customWidth="1"/>
    <col min="260" max="260" width="15" style="2" customWidth="1"/>
    <col min="261" max="261" width="14.7109375" style="2" customWidth="1"/>
    <col min="262" max="510" width="8.85546875" style="2"/>
    <col min="511" max="511" width="48.140625" style="2" customWidth="1"/>
    <col min="512" max="513" width="10.42578125" style="2" customWidth="1"/>
    <col min="514" max="514" width="13.140625" style="2" customWidth="1"/>
    <col min="515" max="515" width="10.85546875" style="2" customWidth="1"/>
    <col min="516" max="516" width="15" style="2" customWidth="1"/>
    <col min="517" max="517" width="14.7109375" style="2" customWidth="1"/>
    <col min="518" max="766" width="8.85546875" style="2"/>
    <col min="767" max="767" width="48.140625" style="2" customWidth="1"/>
    <col min="768" max="769" width="10.42578125" style="2" customWidth="1"/>
    <col min="770" max="770" width="13.140625" style="2" customWidth="1"/>
    <col min="771" max="771" width="10.85546875" style="2" customWidth="1"/>
    <col min="772" max="772" width="15" style="2" customWidth="1"/>
    <col min="773" max="773" width="14.7109375" style="2" customWidth="1"/>
    <col min="774" max="1022" width="8.85546875" style="2"/>
    <col min="1023" max="1023" width="48.140625" style="2" customWidth="1"/>
    <col min="1024" max="1025" width="10.42578125" style="2" customWidth="1"/>
    <col min="1026" max="1026" width="13.140625" style="2" customWidth="1"/>
    <col min="1027" max="1027" width="10.85546875" style="2" customWidth="1"/>
    <col min="1028" max="1028" width="15" style="2" customWidth="1"/>
    <col min="1029" max="1029" width="14.7109375" style="2" customWidth="1"/>
    <col min="1030" max="1278" width="8.85546875" style="2"/>
    <col min="1279" max="1279" width="48.140625" style="2" customWidth="1"/>
    <col min="1280" max="1281" width="10.42578125" style="2" customWidth="1"/>
    <col min="1282" max="1282" width="13.140625" style="2" customWidth="1"/>
    <col min="1283" max="1283" width="10.85546875" style="2" customWidth="1"/>
    <col min="1284" max="1284" width="15" style="2" customWidth="1"/>
    <col min="1285" max="1285" width="14.7109375" style="2" customWidth="1"/>
    <col min="1286" max="1534" width="8.85546875" style="2"/>
    <col min="1535" max="1535" width="48.140625" style="2" customWidth="1"/>
    <col min="1536" max="1537" width="10.42578125" style="2" customWidth="1"/>
    <col min="1538" max="1538" width="13.140625" style="2" customWidth="1"/>
    <col min="1539" max="1539" width="10.85546875" style="2" customWidth="1"/>
    <col min="1540" max="1540" width="15" style="2" customWidth="1"/>
    <col min="1541" max="1541" width="14.7109375" style="2" customWidth="1"/>
    <col min="1542" max="1790" width="8.85546875" style="2"/>
    <col min="1791" max="1791" width="48.140625" style="2" customWidth="1"/>
    <col min="1792" max="1793" width="10.42578125" style="2" customWidth="1"/>
    <col min="1794" max="1794" width="13.140625" style="2" customWidth="1"/>
    <col min="1795" max="1795" width="10.85546875" style="2" customWidth="1"/>
    <col min="1796" max="1796" width="15" style="2" customWidth="1"/>
    <col min="1797" max="1797" width="14.7109375" style="2" customWidth="1"/>
    <col min="1798" max="2046" width="8.85546875" style="2"/>
    <col min="2047" max="2047" width="48.140625" style="2" customWidth="1"/>
    <col min="2048" max="2049" width="10.42578125" style="2" customWidth="1"/>
    <col min="2050" max="2050" width="13.140625" style="2" customWidth="1"/>
    <col min="2051" max="2051" width="10.85546875" style="2" customWidth="1"/>
    <col min="2052" max="2052" width="15" style="2" customWidth="1"/>
    <col min="2053" max="2053" width="14.7109375" style="2" customWidth="1"/>
    <col min="2054" max="2302" width="8.85546875" style="2"/>
    <col min="2303" max="2303" width="48.140625" style="2" customWidth="1"/>
    <col min="2304" max="2305" width="10.42578125" style="2" customWidth="1"/>
    <col min="2306" max="2306" width="13.140625" style="2" customWidth="1"/>
    <col min="2307" max="2307" width="10.85546875" style="2" customWidth="1"/>
    <col min="2308" max="2308" width="15" style="2" customWidth="1"/>
    <col min="2309" max="2309" width="14.7109375" style="2" customWidth="1"/>
    <col min="2310" max="2558" width="8.85546875" style="2"/>
    <col min="2559" max="2559" width="48.140625" style="2" customWidth="1"/>
    <col min="2560" max="2561" width="10.42578125" style="2" customWidth="1"/>
    <col min="2562" max="2562" width="13.140625" style="2" customWidth="1"/>
    <col min="2563" max="2563" width="10.85546875" style="2" customWidth="1"/>
    <col min="2564" max="2564" width="15" style="2" customWidth="1"/>
    <col min="2565" max="2565" width="14.7109375" style="2" customWidth="1"/>
    <col min="2566" max="2814" width="8.85546875" style="2"/>
    <col min="2815" max="2815" width="48.140625" style="2" customWidth="1"/>
    <col min="2816" max="2817" width="10.42578125" style="2" customWidth="1"/>
    <col min="2818" max="2818" width="13.140625" style="2" customWidth="1"/>
    <col min="2819" max="2819" width="10.85546875" style="2" customWidth="1"/>
    <col min="2820" max="2820" width="15" style="2" customWidth="1"/>
    <col min="2821" max="2821" width="14.7109375" style="2" customWidth="1"/>
    <col min="2822" max="3070" width="8.85546875" style="2"/>
    <col min="3071" max="3071" width="48.140625" style="2" customWidth="1"/>
    <col min="3072" max="3073" width="10.42578125" style="2" customWidth="1"/>
    <col min="3074" max="3074" width="13.140625" style="2" customWidth="1"/>
    <col min="3075" max="3075" width="10.85546875" style="2" customWidth="1"/>
    <col min="3076" max="3076" width="15" style="2" customWidth="1"/>
    <col min="3077" max="3077" width="14.7109375" style="2" customWidth="1"/>
    <col min="3078" max="3326" width="8.85546875" style="2"/>
    <col min="3327" max="3327" width="48.140625" style="2" customWidth="1"/>
    <col min="3328" max="3329" width="10.42578125" style="2" customWidth="1"/>
    <col min="3330" max="3330" width="13.140625" style="2" customWidth="1"/>
    <col min="3331" max="3331" width="10.85546875" style="2" customWidth="1"/>
    <col min="3332" max="3332" width="15" style="2" customWidth="1"/>
    <col min="3333" max="3333" width="14.7109375" style="2" customWidth="1"/>
    <col min="3334" max="3582" width="8.85546875" style="2"/>
    <col min="3583" max="3583" width="48.140625" style="2" customWidth="1"/>
    <col min="3584" max="3585" width="10.42578125" style="2" customWidth="1"/>
    <col min="3586" max="3586" width="13.140625" style="2" customWidth="1"/>
    <col min="3587" max="3587" width="10.85546875" style="2" customWidth="1"/>
    <col min="3588" max="3588" width="15" style="2" customWidth="1"/>
    <col min="3589" max="3589" width="14.7109375" style="2" customWidth="1"/>
    <col min="3590" max="3838" width="8.85546875" style="2"/>
    <col min="3839" max="3839" width="48.140625" style="2" customWidth="1"/>
    <col min="3840" max="3841" width="10.42578125" style="2" customWidth="1"/>
    <col min="3842" max="3842" width="13.140625" style="2" customWidth="1"/>
    <col min="3843" max="3843" width="10.85546875" style="2" customWidth="1"/>
    <col min="3844" max="3844" width="15" style="2" customWidth="1"/>
    <col min="3845" max="3845" width="14.7109375" style="2" customWidth="1"/>
    <col min="3846" max="4094" width="8.85546875" style="2"/>
    <col min="4095" max="4095" width="48.140625" style="2" customWidth="1"/>
    <col min="4096" max="4097" width="10.42578125" style="2" customWidth="1"/>
    <col min="4098" max="4098" width="13.140625" style="2" customWidth="1"/>
    <col min="4099" max="4099" width="10.85546875" style="2" customWidth="1"/>
    <col min="4100" max="4100" width="15" style="2" customWidth="1"/>
    <col min="4101" max="4101" width="14.7109375" style="2" customWidth="1"/>
    <col min="4102" max="4350" width="8.85546875" style="2"/>
    <col min="4351" max="4351" width="48.140625" style="2" customWidth="1"/>
    <col min="4352" max="4353" width="10.42578125" style="2" customWidth="1"/>
    <col min="4354" max="4354" width="13.140625" style="2" customWidth="1"/>
    <col min="4355" max="4355" width="10.85546875" style="2" customWidth="1"/>
    <col min="4356" max="4356" width="15" style="2" customWidth="1"/>
    <col min="4357" max="4357" width="14.7109375" style="2" customWidth="1"/>
    <col min="4358" max="4606" width="8.85546875" style="2"/>
    <col min="4607" max="4607" width="48.140625" style="2" customWidth="1"/>
    <col min="4608" max="4609" width="10.42578125" style="2" customWidth="1"/>
    <col min="4610" max="4610" width="13.140625" style="2" customWidth="1"/>
    <col min="4611" max="4611" width="10.85546875" style="2" customWidth="1"/>
    <col min="4612" max="4612" width="15" style="2" customWidth="1"/>
    <col min="4613" max="4613" width="14.7109375" style="2" customWidth="1"/>
    <col min="4614" max="4862" width="8.85546875" style="2"/>
    <col min="4863" max="4863" width="48.140625" style="2" customWidth="1"/>
    <col min="4864" max="4865" width="10.42578125" style="2" customWidth="1"/>
    <col min="4866" max="4866" width="13.140625" style="2" customWidth="1"/>
    <col min="4867" max="4867" width="10.85546875" style="2" customWidth="1"/>
    <col min="4868" max="4868" width="15" style="2" customWidth="1"/>
    <col min="4869" max="4869" width="14.7109375" style="2" customWidth="1"/>
    <col min="4870" max="5118" width="8.85546875" style="2"/>
    <col min="5119" max="5119" width="48.140625" style="2" customWidth="1"/>
    <col min="5120" max="5121" width="10.42578125" style="2" customWidth="1"/>
    <col min="5122" max="5122" width="13.140625" style="2" customWidth="1"/>
    <col min="5123" max="5123" width="10.85546875" style="2" customWidth="1"/>
    <col min="5124" max="5124" width="15" style="2" customWidth="1"/>
    <col min="5125" max="5125" width="14.7109375" style="2" customWidth="1"/>
    <col min="5126" max="5374" width="8.85546875" style="2"/>
    <col min="5375" max="5375" width="48.140625" style="2" customWidth="1"/>
    <col min="5376" max="5377" width="10.42578125" style="2" customWidth="1"/>
    <col min="5378" max="5378" width="13.140625" style="2" customWidth="1"/>
    <col min="5379" max="5379" width="10.85546875" style="2" customWidth="1"/>
    <col min="5380" max="5380" width="15" style="2" customWidth="1"/>
    <col min="5381" max="5381" width="14.7109375" style="2" customWidth="1"/>
    <col min="5382" max="5630" width="8.85546875" style="2"/>
    <col min="5631" max="5631" width="48.140625" style="2" customWidth="1"/>
    <col min="5632" max="5633" width="10.42578125" style="2" customWidth="1"/>
    <col min="5634" max="5634" width="13.140625" style="2" customWidth="1"/>
    <col min="5635" max="5635" width="10.85546875" style="2" customWidth="1"/>
    <col min="5636" max="5636" width="15" style="2" customWidth="1"/>
    <col min="5637" max="5637" width="14.7109375" style="2" customWidth="1"/>
    <col min="5638" max="5886" width="8.85546875" style="2"/>
    <col min="5887" max="5887" width="48.140625" style="2" customWidth="1"/>
    <col min="5888" max="5889" width="10.42578125" style="2" customWidth="1"/>
    <col min="5890" max="5890" width="13.140625" style="2" customWidth="1"/>
    <col min="5891" max="5891" width="10.85546875" style="2" customWidth="1"/>
    <col min="5892" max="5892" width="15" style="2" customWidth="1"/>
    <col min="5893" max="5893" width="14.7109375" style="2" customWidth="1"/>
    <col min="5894" max="6142" width="8.85546875" style="2"/>
    <col min="6143" max="6143" width="48.140625" style="2" customWidth="1"/>
    <col min="6144" max="6145" width="10.42578125" style="2" customWidth="1"/>
    <col min="6146" max="6146" width="13.140625" style="2" customWidth="1"/>
    <col min="6147" max="6147" width="10.85546875" style="2" customWidth="1"/>
    <col min="6148" max="6148" width="15" style="2" customWidth="1"/>
    <col min="6149" max="6149" width="14.7109375" style="2" customWidth="1"/>
    <col min="6150" max="6398" width="8.85546875" style="2"/>
    <col min="6399" max="6399" width="48.140625" style="2" customWidth="1"/>
    <col min="6400" max="6401" width="10.42578125" style="2" customWidth="1"/>
    <col min="6402" max="6402" width="13.140625" style="2" customWidth="1"/>
    <col min="6403" max="6403" width="10.85546875" style="2" customWidth="1"/>
    <col min="6404" max="6404" width="15" style="2" customWidth="1"/>
    <col min="6405" max="6405" width="14.7109375" style="2" customWidth="1"/>
    <col min="6406" max="6654" width="8.85546875" style="2"/>
    <col min="6655" max="6655" width="48.140625" style="2" customWidth="1"/>
    <col min="6656" max="6657" width="10.42578125" style="2" customWidth="1"/>
    <col min="6658" max="6658" width="13.140625" style="2" customWidth="1"/>
    <col min="6659" max="6659" width="10.85546875" style="2" customWidth="1"/>
    <col min="6660" max="6660" width="15" style="2" customWidth="1"/>
    <col min="6661" max="6661" width="14.7109375" style="2" customWidth="1"/>
    <col min="6662" max="6910" width="8.85546875" style="2"/>
    <col min="6911" max="6911" width="48.140625" style="2" customWidth="1"/>
    <col min="6912" max="6913" width="10.42578125" style="2" customWidth="1"/>
    <col min="6914" max="6914" width="13.140625" style="2" customWidth="1"/>
    <col min="6915" max="6915" width="10.85546875" style="2" customWidth="1"/>
    <col min="6916" max="6916" width="15" style="2" customWidth="1"/>
    <col min="6917" max="6917" width="14.7109375" style="2" customWidth="1"/>
    <col min="6918" max="7166" width="8.85546875" style="2"/>
    <col min="7167" max="7167" width="48.140625" style="2" customWidth="1"/>
    <col min="7168" max="7169" width="10.42578125" style="2" customWidth="1"/>
    <col min="7170" max="7170" width="13.140625" style="2" customWidth="1"/>
    <col min="7171" max="7171" width="10.85546875" style="2" customWidth="1"/>
    <col min="7172" max="7172" width="15" style="2" customWidth="1"/>
    <col min="7173" max="7173" width="14.7109375" style="2" customWidth="1"/>
    <col min="7174" max="7422" width="8.85546875" style="2"/>
    <col min="7423" max="7423" width="48.140625" style="2" customWidth="1"/>
    <col min="7424" max="7425" width="10.42578125" style="2" customWidth="1"/>
    <col min="7426" max="7426" width="13.140625" style="2" customWidth="1"/>
    <col min="7427" max="7427" width="10.85546875" style="2" customWidth="1"/>
    <col min="7428" max="7428" width="15" style="2" customWidth="1"/>
    <col min="7429" max="7429" width="14.7109375" style="2" customWidth="1"/>
    <col min="7430" max="7678" width="8.85546875" style="2"/>
    <col min="7679" max="7679" width="48.140625" style="2" customWidth="1"/>
    <col min="7680" max="7681" width="10.42578125" style="2" customWidth="1"/>
    <col min="7682" max="7682" width="13.140625" style="2" customWidth="1"/>
    <col min="7683" max="7683" width="10.85546875" style="2" customWidth="1"/>
    <col min="7684" max="7684" width="15" style="2" customWidth="1"/>
    <col min="7685" max="7685" width="14.7109375" style="2" customWidth="1"/>
    <col min="7686" max="7934" width="8.85546875" style="2"/>
    <col min="7935" max="7935" width="48.140625" style="2" customWidth="1"/>
    <col min="7936" max="7937" width="10.42578125" style="2" customWidth="1"/>
    <col min="7938" max="7938" width="13.140625" style="2" customWidth="1"/>
    <col min="7939" max="7939" width="10.85546875" style="2" customWidth="1"/>
    <col min="7940" max="7940" width="15" style="2" customWidth="1"/>
    <col min="7941" max="7941" width="14.7109375" style="2" customWidth="1"/>
    <col min="7942" max="8190" width="8.85546875" style="2"/>
    <col min="8191" max="8191" width="48.140625" style="2" customWidth="1"/>
    <col min="8192" max="8193" width="10.42578125" style="2" customWidth="1"/>
    <col min="8194" max="8194" width="13.140625" style="2" customWidth="1"/>
    <col min="8195" max="8195" width="10.85546875" style="2" customWidth="1"/>
    <col min="8196" max="8196" width="15" style="2" customWidth="1"/>
    <col min="8197" max="8197" width="14.7109375" style="2" customWidth="1"/>
    <col min="8198" max="8446" width="8.85546875" style="2"/>
    <col min="8447" max="8447" width="48.140625" style="2" customWidth="1"/>
    <col min="8448" max="8449" width="10.42578125" style="2" customWidth="1"/>
    <col min="8450" max="8450" width="13.140625" style="2" customWidth="1"/>
    <col min="8451" max="8451" width="10.85546875" style="2" customWidth="1"/>
    <col min="8452" max="8452" width="15" style="2" customWidth="1"/>
    <col min="8453" max="8453" width="14.7109375" style="2" customWidth="1"/>
    <col min="8454" max="8702" width="8.85546875" style="2"/>
    <col min="8703" max="8703" width="48.140625" style="2" customWidth="1"/>
    <col min="8704" max="8705" width="10.42578125" style="2" customWidth="1"/>
    <col min="8706" max="8706" width="13.140625" style="2" customWidth="1"/>
    <col min="8707" max="8707" width="10.85546875" style="2" customWidth="1"/>
    <col min="8708" max="8708" width="15" style="2" customWidth="1"/>
    <col min="8709" max="8709" width="14.7109375" style="2" customWidth="1"/>
    <col min="8710" max="8958" width="8.85546875" style="2"/>
    <col min="8959" max="8959" width="48.140625" style="2" customWidth="1"/>
    <col min="8960" max="8961" width="10.42578125" style="2" customWidth="1"/>
    <col min="8962" max="8962" width="13.140625" style="2" customWidth="1"/>
    <col min="8963" max="8963" width="10.85546875" style="2" customWidth="1"/>
    <col min="8964" max="8964" width="15" style="2" customWidth="1"/>
    <col min="8965" max="8965" width="14.7109375" style="2" customWidth="1"/>
    <col min="8966" max="9214" width="8.85546875" style="2"/>
    <col min="9215" max="9215" width="48.140625" style="2" customWidth="1"/>
    <col min="9216" max="9217" width="10.42578125" style="2" customWidth="1"/>
    <col min="9218" max="9218" width="13.140625" style="2" customWidth="1"/>
    <col min="9219" max="9219" width="10.85546875" style="2" customWidth="1"/>
    <col min="9220" max="9220" width="15" style="2" customWidth="1"/>
    <col min="9221" max="9221" width="14.7109375" style="2" customWidth="1"/>
    <col min="9222" max="9470" width="8.85546875" style="2"/>
    <col min="9471" max="9471" width="48.140625" style="2" customWidth="1"/>
    <col min="9472" max="9473" width="10.42578125" style="2" customWidth="1"/>
    <col min="9474" max="9474" width="13.140625" style="2" customWidth="1"/>
    <col min="9475" max="9475" width="10.85546875" style="2" customWidth="1"/>
    <col min="9476" max="9476" width="15" style="2" customWidth="1"/>
    <col min="9477" max="9477" width="14.7109375" style="2" customWidth="1"/>
    <col min="9478" max="9726" width="8.85546875" style="2"/>
    <col min="9727" max="9727" width="48.140625" style="2" customWidth="1"/>
    <col min="9728" max="9729" width="10.42578125" style="2" customWidth="1"/>
    <col min="9730" max="9730" width="13.140625" style="2" customWidth="1"/>
    <col min="9731" max="9731" width="10.85546875" style="2" customWidth="1"/>
    <col min="9732" max="9732" width="15" style="2" customWidth="1"/>
    <col min="9733" max="9733" width="14.7109375" style="2" customWidth="1"/>
    <col min="9734" max="9982" width="8.85546875" style="2"/>
    <col min="9983" max="9983" width="48.140625" style="2" customWidth="1"/>
    <col min="9984" max="9985" width="10.42578125" style="2" customWidth="1"/>
    <col min="9986" max="9986" width="13.140625" style="2" customWidth="1"/>
    <col min="9987" max="9987" width="10.85546875" style="2" customWidth="1"/>
    <col min="9988" max="9988" width="15" style="2" customWidth="1"/>
    <col min="9989" max="9989" width="14.7109375" style="2" customWidth="1"/>
    <col min="9990" max="10238" width="8.85546875" style="2"/>
    <col min="10239" max="10239" width="48.140625" style="2" customWidth="1"/>
    <col min="10240" max="10241" width="10.42578125" style="2" customWidth="1"/>
    <col min="10242" max="10242" width="13.140625" style="2" customWidth="1"/>
    <col min="10243" max="10243" width="10.85546875" style="2" customWidth="1"/>
    <col min="10244" max="10244" width="15" style="2" customWidth="1"/>
    <col min="10245" max="10245" width="14.7109375" style="2" customWidth="1"/>
    <col min="10246" max="10494" width="8.85546875" style="2"/>
    <col min="10495" max="10495" width="48.140625" style="2" customWidth="1"/>
    <col min="10496" max="10497" width="10.42578125" style="2" customWidth="1"/>
    <col min="10498" max="10498" width="13.140625" style="2" customWidth="1"/>
    <col min="10499" max="10499" width="10.85546875" style="2" customWidth="1"/>
    <col min="10500" max="10500" width="15" style="2" customWidth="1"/>
    <col min="10501" max="10501" width="14.7109375" style="2" customWidth="1"/>
    <col min="10502" max="10750" width="8.85546875" style="2"/>
    <col min="10751" max="10751" width="48.140625" style="2" customWidth="1"/>
    <col min="10752" max="10753" width="10.42578125" style="2" customWidth="1"/>
    <col min="10754" max="10754" width="13.140625" style="2" customWidth="1"/>
    <col min="10755" max="10755" width="10.85546875" style="2" customWidth="1"/>
    <col min="10756" max="10756" width="15" style="2" customWidth="1"/>
    <col min="10757" max="10757" width="14.7109375" style="2" customWidth="1"/>
    <col min="10758" max="11006" width="8.85546875" style="2"/>
    <col min="11007" max="11007" width="48.140625" style="2" customWidth="1"/>
    <col min="11008" max="11009" width="10.42578125" style="2" customWidth="1"/>
    <col min="11010" max="11010" width="13.140625" style="2" customWidth="1"/>
    <col min="11011" max="11011" width="10.85546875" style="2" customWidth="1"/>
    <col min="11012" max="11012" width="15" style="2" customWidth="1"/>
    <col min="11013" max="11013" width="14.7109375" style="2" customWidth="1"/>
    <col min="11014" max="11262" width="8.85546875" style="2"/>
    <col min="11263" max="11263" width="48.140625" style="2" customWidth="1"/>
    <col min="11264" max="11265" width="10.42578125" style="2" customWidth="1"/>
    <col min="11266" max="11266" width="13.140625" style="2" customWidth="1"/>
    <col min="11267" max="11267" width="10.85546875" style="2" customWidth="1"/>
    <col min="11268" max="11268" width="15" style="2" customWidth="1"/>
    <col min="11269" max="11269" width="14.7109375" style="2" customWidth="1"/>
    <col min="11270" max="11518" width="8.85546875" style="2"/>
    <col min="11519" max="11519" width="48.140625" style="2" customWidth="1"/>
    <col min="11520" max="11521" width="10.42578125" style="2" customWidth="1"/>
    <col min="11522" max="11522" width="13.140625" style="2" customWidth="1"/>
    <col min="11523" max="11523" width="10.85546875" style="2" customWidth="1"/>
    <col min="11524" max="11524" width="15" style="2" customWidth="1"/>
    <col min="11525" max="11525" width="14.7109375" style="2" customWidth="1"/>
    <col min="11526" max="11774" width="8.85546875" style="2"/>
    <col min="11775" max="11775" width="48.140625" style="2" customWidth="1"/>
    <col min="11776" max="11777" width="10.42578125" style="2" customWidth="1"/>
    <col min="11778" max="11778" width="13.140625" style="2" customWidth="1"/>
    <col min="11779" max="11779" width="10.85546875" style="2" customWidth="1"/>
    <col min="11780" max="11780" width="15" style="2" customWidth="1"/>
    <col min="11781" max="11781" width="14.7109375" style="2" customWidth="1"/>
    <col min="11782" max="12030" width="8.85546875" style="2"/>
    <col min="12031" max="12031" width="48.140625" style="2" customWidth="1"/>
    <col min="12032" max="12033" width="10.42578125" style="2" customWidth="1"/>
    <col min="12034" max="12034" width="13.140625" style="2" customWidth="1"/>
    <col min="12035" max="12035" width="10.85546875" style="2" customWidth="1"/>
    <col min="12036" max="12036" width="15" style="2" customWidth="1"/>
    <col min="12037" max="12037" width="14.7109375" style="2" customWidth="1"/>
    <col min="12038" max="12286" width="8.85546875" style="2"/>
    <col min="12287" max="12287" width="48.140625" style="2" customWidth="1"/>
    <col min="12288" max="12289" width="10.42578125" style="2" customWidth="1"/>
    <col min="12290" max="12290" width="13.140625" style="2" customWidth="1"/>
    <col min="12291" max="12291" width="10.85546875" style="2" customWidth="1"/>
    <col min="12292" max="12292" width="15" style="2" customWidth="1"/>
    <col min="12293" max="12293" width="14.7109375" style="2" customWidth="1"/>
    <col min="12294" max="12542" width="8.85546875" style="2"/>
    <col min="12543" max="12543" width="48.140625" style="2" customWidth="1"/>
    <col min="12544" max="12545" width="10.42578125" style="2" customWidth="1"/>
    <col min="12546" max="12546" width="13.140625" style="2" customWidth="1"/>
    <col min="12547" max="12547" width="10.85546875" style="2" customWidth="1"/>
    <col min="12548" max="12548" width="15" style="2" customWidth="1"/>
    <col min="12549" max="12549" width="14.7109375" style="2" customWidth="1"/>
    <col min="12550" max="12798" width="8.85546875" style="2"/>
    <col min="12799" max="12799" width="48.140625" style="2" customWidth="1"/>
    <col min="12800" max="12801" width="10.42578125" style="2" customWidth="1"/>
    <col min="12802" max="12802" width="13.140625" style="2" customWidth="1"/>
    <col min="12803" max="12803" width="10.85546875" style="2" customWidth="1"/>
    <col min="12804" max="12804" width="15" style="2" customWidth="1"/>
    <col min="12805" max="12805" width="14.7109375" style="2" customWidth="1"/>
    <col min="12806" max="13054" width="8.85546875" style="2"/>
    <col min="13055" max="13055" width="48.140625" style="2" customWidth="1"/>
    <col min="13056" max="13057" width="10.42578125" style="2" customWidth="1"/>
    <col min="13058" max="13058" width="13.140625" style="2" customWidth="1"/>
    <col min="13059" max="13059" width="10.85546875" style="2" customWidth="1"/>
    <col min="13060" max="13060" width="15" style="2" customWidth="1"/>
    <col min="13061" max="13061" width="14.7109375" style="2" customWidth="1"/>
    <col min="13062" max="13310" width="8.85546875" style="2"/>
    <col min="13311" max="13311" width="48.140625" style="2" customWidth="1"/>
    <col min="13312" max="13313" width="10.42578125" style="2" customWidth="1"/>
    <col min="13314" max="13314" width="13.140625" style="2" customWidth="1"/>
    <col min="13315" max="13315" width="10.85546875" style="2" customWidth="1"/>
    <col min="13316" max="13316" width="15" style="2" customWidth="1"/>
    <col min="13317" max="13317" width="14.7109375" style="2" customWidth="1"/>
    <col min="13318" max="13566" width="8.85546875" style="2"/>
    <col min="13567" max="13567" width="48.140625" style="2" customWidth="1"/>
    <col min="13568" max="13569" width="10.42578125" style="2" customWidth="1"/>
    <col min="13570" max="13570" width="13.140625" style="2" customWidth="1"/>
    <col min="13571" max="13571" width="10.85546875" style="2" customWidth="1"/>
    <col min="13572" max="13572" width="15" style="2" customWidth="1"/>
    <col min="13573" max="13573" width="14.7109375" style="2" customWidth="1"/>
    <col min="13574" max="13822" width="8.85546875" style="2"/>
    <col min="13823" max="13823" width="48.140625" style="2" customWidth="1"/>
    <col min="13824" max="13825" width="10.42578125" style="2" customWidth="1"/>
    <col min="13826" max="13826" width="13.140625" style="2" customWidth="1"/>
    <col min="13827" max="13827" width="10.85546875" style="2" customWidth="1"/>
    <col min="13828" max="13828" width="15" style="2" customWidth="1"/>
    <col min="13829" max="13829" width="14.7109375" style="2" customWidth="1"/>
    <col min="13830" max="14078" width="8.85546875" style="2"/>
    <col min="14079" max="14079" width="48.140625" style="2" customWidth="1"/>
    <col min="14080" max="14081" width="10.42578125" style="2" customWidth="1"/>
    <col min="14082" max="14082" width="13.140625" style="2" customWidth="1"/>
    <col min="14083" max="14083" width="10.85546875" style="2" customWidth="1"/>
    <col min="14084" max="14084" width="15" style="2" customWidth="1"/>
    <col min="14085" max="14085" width="14.7109375" style="2" customWidth="1"/>
    <col min="14086" max="14334" width="8.85546875" style="2"/>
    <col min="14335" max="14335" width="48.140625" style="2" customWidth="1"/>
    <col min="14336" max="14337" width="10.42578125" style="2" customWidth="1"/>
    <col min="14338" max="14338" width="13.140625" style="2" customWidth="1"/>
    <col min="14339" max="14339" width="10.85546875" style="2" customWidth="1"/>
    <col min="14340" max="14340" width="15" style="2" customWidth="1"/>
    <col min="14341" max="14341" width="14.7109375" style="2" customWidth="1"/>
    <col min="14342" max="14590" width="8.85546875" style="2"/>
    <col min="14591" max="14591" width="48.140625" style="2" customWidth="1"/>
    <col min="14592" max="14593" width="10.42578125" style="2" customWidth="1"/>
    <col min="14594" max="14594" width="13.140625" style="2" customWidth="1"/>
    <col min="14595" max="14595" width="10.85546875" style="2" customWidth="1"/>
    <col min="14596" max="14596" width="15" style="2" customWidth="1"/>
    <col min="14597" max="14597" width="14.7109375" style="2" customWidth="1"/>
    <col min="14598" max="14846" width="8.85546875" style="2"/>
    <col min="14847" max="14847" width="48.140625" style="2" customWidth="1"/>
    <col min="14848" max="14849" width="10.42578125" style="2" customWidth="1"/>
    <col min="14850" max="14850" width="13.140625" style="2" customWidth="1"/>
    <col min="14851" max="14851" width="10.85546875" style="2" customWidth="1"/>
    <col min="14852" max="14852" width="15" style="2" customWidth="1"/>
    <col min="14853" max="14853" width="14.7109375" style="2" customWidth="1"/>
    <col min="14854" max="15102" width="8.85546875" style="2"/>
    <col min="15103" max="15103" width="48.140625" style="2" customWidth="1"/>
    <col min="15104" max="15105" width="10.42578125" style="2" customWidth="1"/>
    <col min="15106" max="15106" width="13.140625" style="2" customWidth="1"/>
    <col min="15107" max="15107" width="10.85546875" style="2" customWidth="1"/>
    <col min="15108" max="15108" width="15" style="2" customWidth="1"/>
    <col min="15109" max="15109" width="14.7109375" style="2" customWidth="1"/>
    <col min="15110" max="15358" width="8.85546875" style="2"/>
    <col min="15359" max="15359" width="48.140625" style="2" customWidth="1"/>
    <col min="15360" max="15361" width="10.42578125" style="2" customWidth="1"/>
    <col min="15362" max="15362" width="13.140625" style="2" customWidth="1"/>
    <col min="15363" max="15363" width="10.85546875" style="2" customWidth="1"/>
    <col min="15364" max="15364" width="15" style="2" customWidth="1"/>
    <col min="15365" max="15365" width="14.7109375" style="2" customWidth="1"/>
    <col min="15366" max="15614" width="8.85546875" style="2"/>
    <col min="15615" max="15615" width="48.140625" style="2" customWidth="1"/>
    <col min="15616" max="15617" width="10.42578125" style="2" customWidth="1"/>
    <col min="15618" max="15618" width="13.140625" style="2" customWidth="1"/>
    <col min="15619" max="15619" width="10.85546875" style="2" customWidth="1"/>
    <col min="15620" max="15620" width="15" style="2" customWidth="1"/>
    <col min="15621" max="15621" width="14.7109375" style="2" customWidth="1"/>
    <col min="15622" max="15870" width="8.85546875" style="2"/>
    <col min="15871" max="15871" width="48.140625" style="2" customWidth="1"/>
    <col min="15872" max="15873" width="10.42578125" style="2" customWidth="1"/>
    <col min="15874" max="15874" width="13.140625" style="2" customWidth="1"/>
    <col min="15875" max="15875" width="10.85546875" style="2" customWidth="1"/>
    <col min="15876" max="15876" width="15" style="2" customWidth="1"/>
    <col min="15877" max="15877" width="14.7109375" style="2" customWidth="1"/>
    <col min="15878" max="16126" width="8.85546875" style="2"/>
    <col min="16127" max="16127" width="48.140625" style="2" customWidth="1"/>
    <col min="16128" max="16129" width="10.42578125" style="2" customWidth="1"/>
    <col min="16130" max="16130" width="13.140625" style="2" customWidth="1"/>
    <col min="16131" max="16131" width="10.85546875" style="2" customWidth="1"/>
    <col min="16132" max="16132" width="15" style="2" customWidth="1"/>
    <col min="16133" max="16133" width="14.7109375" style="2" customWidth="1"/>
    <col min="16134" max="16379" width="8.85546875" style="2"/>
    <col min="16380" max="16384" width="8.85546875" style="2" customWidth="1"/>
  </cols>
  <sheetData>
    <row r="1" spans="1:11" x14ac:dyDescent="0.2">
      <c r="A1" s="1" t="s">
        <v>0</v>
      </c>
      <c r="B1" s="1"/>
    </row>
    <row r="2" spans="1:11" x14ac:dyDescent="0.2">
      <c r="A2" s="1"/>
      <c r="B2" s="1"/>
    </row>
    <row r="3" spans="1:11" ht="69.75" customHeight="1" x14ac:dyDescent="0.2">
      <c r="B3" s="3" t="s">
        <v>66</v>
      </c>
      <c r="C3" s="3" t="s">
        <v>1</v>
      </c>
      <c r="D3" s="3" t="s">
        <v>2</v>
      </c>
      <c r="E3" s="3" t="s">
        <v>3</v>
      </c>
      <c r="F3" s="3" t="s">
        <v>106</v>
      </c>
      <c r="G3" s="3" t="s">
        <v>103</v>
      </c>
      <c r="H3" s="3" t="s">
        <v>104</v>
      </c>
      <c r="I3" s="3" t="s">
        <v>105</v>
      </c>
    </row>
    <row r="4" spans="1:11" x14ac:dyDescent="0.2">
      <c r="B4" s="28" t="s">
        <v>4</v>
      </c>
      <c r="C4" s="5" t="s">
        <v>5</v>
      </c>
      <c r="D4" s="4" t="s">
        <v>6</v>
      </c>
      <c r="E4" s="4">
        <v>223</v>
      </c>
      <c r="F4" s="4">
        <v>223</v>
      </c>
      <c r="G4" s="4" t="s">
        <v>7</v>
      </c>
      <c r="H4" s="4">
        <v>0</v>
      </c>
      <c r="I4" s="4">
        <v>0</v>
      </c>
    </row>
    <row r="5" spans="1:11" x14ac:dyDescent="0.2">
      <c r="B5" s="29"/>
      <c r="C5" s="5" t="s">
        <v>8</v>
      </c>
      <c r="D5" s="4" t="s">
        <v>6</v>
      </c>
      <c r="E5" s="4">
        <v>337</v>
      </c>
      <c r="F5" s="4">
        <v>337</v>
      </c>
      <c r="G5" s="4" t="s">
        <v>9</v>
      </c>
      <c r="H5" s="4">
        <v>0</v>
      </c>
      <c r="I5" s="4">
        <v>0</v>
      </c>
      <c r="K5" s="24"/>
    </row>
    <row r="6" spans="1:11" x14ac:dyDescent="0.2">
      <c r="B6" s="28" t="s">
        <v>10</v>
      </c>
      <c r="C6" s="5" t="s">
        <v>11</v>
      </c>
      <c r="D6" s="4" t="s">
        <v>6</v>
      </c>
      <c r="E6" s="4">
        <v>1176</v>
      </c>
      <c r="F6" s="4">
        <v>1176</v>
      </c>
      <c r="G6" s="4" t="s">
        <v>12</v>
      </c>
      <c r="H6" s="4" t="s">
        <v>13</v>
      </c>
      <c r="I6" s="4" t="s">
        <v>14</v>
      </c>
    </row>
    <row r="7" spans="1:11" x14ac:dyDescent="0.2">
      <c r="B7" s="29"/>
      <c r="C7" s="5" t="s">
        <v>15</v>
      </c>
      <c r="D7" s="4" t="s">
        <v>6</v>
      </c>
      <c r="E7" s="4">
        <v>489</v>
      </c>
      <c r="F7" s="4">
        <v>489</v>
      </c>
      <c r="G7" s="4" t="s">
        <v>16</v>
      </c>
      <c r="H7" s="4">
        <v>0</v>
      </c>
      <c r="I7" s="4">
        <v>0</v>
      </c>
    </row>
    <row r="8" spans="1:11" ht="15" customHeight="1" x14ac:dyDescent="0.2">
      <c r="B8" s="26" t="s">
        <v>108</v>
      </c>
      <c r="C8" s="27"/>
      <c r="D8" s="15"/>
      <c r="E8" s="15">
        <f>SUM(E4:E7)</f>
        <v>2225</v>
      </c>
      <c r="F8" s="15">
        <v>2225</v>
      </c>
      <c r="G8" s="15" t="s">
        <v>176</v>
      </c>
      <c r="H8" s="15" t="s">
        <v>177</v>
      </c>
      <c r="I8" s="15" t="s">
        <v>178</v>
      </c>
    </row>
    <row r="9" spans="1:11" ht="15" customHeight="1" x14ac:dyDescent="0.2">
      <c r="B9" s="28" t="s">
        <v>4</v>
      </c>
      <c r="C9" s="5" t="s">
        <v>5</v>
      </c>
      <c r="D9" s="4" t="s">
        <v>18</v>
      </c>
      <c r="E9" s="4">
        <v>195</v>
      </c>
      <c r="F9" s="4">
        <v>195</v>
      </c>
      <c r="G9" s="4" t="s">
        <v>19</v>
      </c>
      <c r="H9" s="4">
        <v>0</v>
      </c>
      <c r="I9" s="4">
        <v>0</v>
      </c>
    </row>
    <row r="10" spans="1:11" x14ac:dyDescent="0.2">
      <c r="B10" s="30"/>
      <c r="C10" s="5" t="s">
        <v>190</v>
      </c>
      <c r="D10" s="4" t="s">
        <v>18</v>
      </c>
      <c r="E10" s="4">
        <v>23</v>
      </c>
      <c r="F10" s="4">
        <v>35</v>
      </c>
      <c r="G10" s="4" t="s">
        <v>21</v>
      </c>
      <c r="H10" s="4">
        <v>0</v>
      </c>
      <c r="I10" s="4">
        <v>0</v>
      </c>
    </row>
    <row r="11" spans="1:11" x14ac:dyDescent="0.2">
      <c r="B11" s="30"/>
      <c r="C11" s="5" t="s">
        <v>8</v>
      </c>
      <c r="D11" s="4" t="s">
        <v>18</v>
      </c>
      <c r="E11" s="4">
        <v>312</v>
      </c>
      <c r="F11" s="4">
        <v>313</v>
      </c>
      <c r="G11" s="4" t="s">
        <v>22</v>
      </c>
      <c r="H11" s="4" t="s">
        <v>23</v>
      </c>
      <c r="I11" s="4">
        <v>0</v>
      </c>
    </row>
    <row r="12" spans="1:11" x14ac:dyDescent="0.2">
      <c r="B12" s="29"/>
      <c r="C12" s="5" t="s">
        <v>24</v>
      </c>
      <c r="D12" s="4" t="s">
        <v>18</v>
      </c>
      <c r="E12" s="4">
        <v>12</v>
      </c>
      <c r="F12" s="4">
        <v>19</v>
      </c>
      <c r="G12" s="4" t="s">
        <v>25</v>
      </c>
      <c r="H12" s="4">
        <v>0</v>
      </c>
      <c r="I12" s="4">
        <v>0</v>
      </c>
    </row>
    <row r="13" spans="1:11" x14ac:dyDescent="0.2">
      <c r="B13" s="28" t="s">
        <v>10</v>
      </c>
      <c r="C13" s="5" t="s">
        <v>11</v>
      </c>
      <c r="D13" s="4" t="s">
        <v>18</v>
      </c>
      <c r="E13" s="4">
        <v>1184</v>
      </c>
      <c r="F13" s="4">
        <v>1200</v>
      </c>
      <c r="G13" s="4" t="s">
        <v>26</v>
      </c>
      <c r="H13" s="4" t="s">
        <v>27</v>
      </c>
      <c r="I13" s="4" t="s">
        <v>28</v>
      </c>
    </row>
    <row r="14" spans="1:11" x14ac:dyDescent="0.2">
      <c r="B14" s="30"/>
      <c r="C14" s="6" t="s">
        <v>29</v>
      </c>
      <c r="D14" s="4" t="s">
        <v>18</v>
      </c>
      <c r="E14" s="7">
        <v>0</v>
      </c>
      <c r="F14" s="7">
        <v>6</v>
      </c>
      <c r="G14" s="7" t="s">
        <v>30</v>
      </c>
      <c r="H14" s="7">
        <v>0</v>
      </c>
      <c r="I14" s="7">
        <v>0</v>
      </c>
    </row>
    <row r="15" spans="1:11" x14ac:dyDescent="0.2">
      <c r="B15" s="29"/>
      <c r="C15" s="6" t="s">
        <v>31</v>
      </c>
      <c r="D15" s="4" t="s">
        <v>18</v>
      </c>
      <c r="E15" s="7">
        <v>459</v>
      </c>
      <c r="F15" s="7">
        <v>475</v>
      </c>
      <c r="G15" s="7" t="s">
        <v>32</v>
      </c>
      <c r="H15" s="7" t="s">
        <v>33</v>
      </c>
      <c r="I15" s="7" t="s">
        <v>33</v>
      </c>
    </row>
    <row r="16" spans="1:11" ht="15" customHeight="1" x14ac:dyDescent="0.2">
      <c r="B16" s="26" t="s">
        <v>108</v>
      </c>
      <c r="C16" s="27"/>
      <c r="D16" s="15"/>
      <c r="E16" s="15">
        <f>SUM(E9:E15)</f>
        <v>2185</v>
      </c>
      <c r="F16" s="15">
        <v>2243</v>
      </c>
      <c r="G16" s="15" t="s">
        <v>179</v>
      </c>
      <c r="H16" s="15" t="s">
        <v>180</v>
      </c>
      <c r="I16" s="15" t="s">
        <v>181</v>
      </c>
    </row>
    <row r="18" spans="1:11" x14ac:dyDescent="0.2">
      <c r="A18" s="1" t="s">
        <v>107</v>
      </c>
      <c r="B18" s="1"/>
    </row>
    <row r="19" spans="1:11" x14ac:dyDescent="0.2">
      <c r="A19" s="1"/>
      <c r="B19" s="1"/>
    </row>
    <row r="20" spans="1:11" ht="71.25" customHeight="1" x14ac:dyDescent="0.2">
      <c r="B20" s="3"/>
      <c r="C20" s="3" t="s">
        <v>1</v>
      </c>
      <c r="D20" s="3" t="s">
        <v>2</v>
      </c>
      <c r="E20" s="3" t="s">
        <v>3</v>
      </c>
      <c r="F20" s="3" t="s">
        <v>106</v>
      </c>
    </row>
    <row r="21" spans="1:11" x14ac:dyDescent="0.2">
      <c r="B21" s="28" t="s">
        <v>4</v>
      </c>
      <c r="C21" s="5" t="s">
        <v>5</v>
      </c>
      <c r="D21" s="4" t="s">
        <v>6</v>
      </c>
      <c r="E21" s="4">
        <v>418</v>
      </c>
      <c r="F21" s="4">
        <v>418</v>
      </c>
    </row>
    <row r="22" spans="1:11" x14ac:dyDescent="0.2">
      <c r="B22" s="29"/>
      <c r="C22" s="5" t="s">
        <v>8</v>
      </c>
      <c r="D22" s="4" t="s">
        <v>6</v>
      </c>
      <c r="E22" s="4">
        <v>234</v>
      </c>
      <c r="F22" s="4">
        <v>234</v>
      </c>
    </row>
    <row r="23" spans="1:11" x14ac:dyDescent="0.2">
      <c r="B23" s="28" t="s">
        <v>10</v>
      </c>
      <c r="C23" s="5" t="s">
        <v>11</v>
      </c>
      <c r="D23" s="4" t="s">
        <v>6</v>
      </c>
      <c r="E23" s="4">
        <v>1191</v>
      </c>
      <c r="F23" s="4">
        <v>1191</v>
      </c>
    </row>
    <row r="24" spans="1:11" x14ac:dyDescent="0.2">
      <c r="B24" s="29"/>
      <c r="C24" s="5" t="s">
        <v>15</v>
      </c>
      <c r="D24" s="4" t="s">
        <v>6</v>
      </c>
      <c r="E24" s="4">
        <v>360</v>
      </c>
      <c r="F24" s="4">
        <v>360</v>
      </c>
    </row>
    <row r="25" spans="1:11" ht="15" customHeight="1" x14ac:dyDescent="0.2">
      <c r="B25" s="26" t="s">
        <v>108</v>
      </c>
      <c r="C25" s="27"/>
      <c r="D25" s="15"/>
      <c r="E25" s="15">
        <f>SUM(E21:E24)</f>
        <v>2203</v>
      </c>
      <c r="F25" s="15">
        <f>SUM(F21:F24)</f>
        <v>2203</v>
      </c>
    </row>
    <row r="26" spans="1:11" x14ac:dyDescent="0.2">
      <c r="B26" s="28" t="s">
        <v>4</v>
      </c>
      <c r="C26" s="5" t="s">
        <v>17</v>
      </c>
      <c r="D26" s="4" t="s">
        <v>18</v>
      </c>
      <c r="E26" s="4">
        <v>422</v>
      </c>
      <c r="F26" s="4">
        <v>426</v>
      </c>
    </row>
    <row r="27" spans="1:11" x14ac:dyDescent="0.2">
      <c r="B27" s="30"/>
      <c r="C27" s="5" t="s">
        <v>20</v>
      </c>
      <c r="D27" s="4" t="s">
        <v>18</v>
      </c>
      <c r="E27" s="4">
        <v>46</v>
      </c>
      <c r="F27" s="4">
        <v>55</v>
      </c>
      <c r="K27" s="24"/>
    </row>
    <row r="28" spans="1:11" x14ac:dyDescent="0.2">
      <c r="B28" s="30"/>
      <c r="C28" s="5" t="s">
        <v>8</v>
      </c>
      <c r="D28" s="4" t="s">
        <v>18</v>
      </c>
      <c r="E28" s="4">
        <v>285</v>
      </c>
      <c r="F28" s="4">
        <v>292</v>
      </c>
    </row>
    <row r="29" spans="1:11" x14ac:dyDescent="0.2">
      <c r="B29" s="29"/>
      <c r="C29" s="5" t="s">
        <v>24</v>
      </c>
      <c r="D29" s="4" t="s">
        <v>18</v>
      </c>
      <c r="E29" s="4">
        <v>32</v>
      </c>
      <c r="F29" s="4">
        <v>38</v>
      </c>
    </row>
    <row r="30" spans="1:11" x14ac:dyDescent="0.2">
      <c r="B30" s="28" t="s">
        <v>10</v>
      </c>
      <c r="C30" s="5" t="s">
        <v>11</v>
      </c>
      <c r="D30" s="4" t="s">
        <v>18</v>
      </c>
      <c r="E30" s="4">
        <v>1310</v>
      </c>
      <c r="F30" s="4">
        <v>1349</v>
      </c>
    </row>
    <row r="31" spans="1:11" x14ac:dyDescent="0.2">
      <c r="B31" s="30"/>
      <c r="C31" s="6" t="s">
        <v>29</v>
      </c>
      <c r="D31" s="4" t="s">
        <v>18</v>
      </c>
      <c r="E31" s="7">
        <v>3</v>
      </c>
      <c r="F31" s="7">
        <v>60</v>
      </c>
    </row>
    <row r="32" spans="1:11" x14ac:dyDescent="0.2">
      <c r="B32" s="29"/>
      <c r="C32" s="6" t="s">
        <v>15</v>
      </c>
      <c r="D32" s="4" t="s">
        <v>18</v>
      </c>
      <c r="E32" s="7">
        <v>387</v>
      </c>
      <c r="F32" s="7">
        <v>397</v>
      </c>
    </row>
    <row r="33" spans="1:6" ht="15" customHeight="1" x14ac:dyDescent="0.2">
      <c r="B33" s="26" t="s">
        <v>108</v>
      </c>
      <c r="C33" s="27"/>
      <c r="D33" s="15"/>
      <c r="E33" s="15">
        <f>SUM(E26:E32)</f>
        <v>2485</v>
      </c>
      <c r="F33" s="15">
        <f>SUM(F26:F32)</f>
        <v>2617</v>
      </c>
    </row>
    <row r="35" spans="1:6" x14ac:dyDescent="0.2">
      <c r="A35" s="1" t="s">
        <v>215</v>
      </c>
      <c r="B35" s="1"/>
      <c r="C35" s="1"/>
    </row>
    <row r="36" spans="1:6" x14ac:dyDescent="0.2">
      <c r="A36" s="1" t="s">
        <v>191</v>
      </c>
      <c r="B36" s="1"/>
      <c r="C36" s="1"/>
    </row>
    <row r="37" spans="1:6" x14ac:dyDescent="0.2">
      <c r="A37" s="1" t="s">
        <v>192</v>
      </c>
      <c r="B37" s="1"/>
      <c r="C37" s="1"/>
    </row>
    <row r="38" spans="1:6" x14ac:dyDescent="0.2">
      <c r="A38" s="1" t="s">
        <v>193</v>
      </c>
      <c r="B38" s="1"/>
      <c r="C38" s="1"/>
    </row>
    <row r="39" spans="1:6" x14ac:dyDescent="0.2">
      <c r="A39" s="1" t="s">
        <v>194</v>
      </c>
      <c r="B39" s="1"/>
      <c r="C39" s="1"/>
    </row>
    <row r="40" spans="1:6" x14ac:dyDescent="0.2">
      <c r="A40" s="1" t="s">
        <v>195</v>
      </c>
      <c r="B40" s="1"/>
      <c r="C40" s="1"/>
    </row>
    <row r="41" spans="1:6" x14ac:dyDescent="0.2">
      <c r="A41" s="1" t="s">
        <v>196</v>
      </c>
      <c r="B41" s="1"/>
      <c r="C41" s="1"/>
    </row>
    <row r="42" spans="1:6" x14ac:dyDescent="0.2">
      <c r="A42" s="1" t="s">
        <v>197</v>
      </c>
      <c r="B42" s="1"/>
      <c r="C42" s="1"/>
    </row>
    <row r="43" spans="1:6" x14ac:dyDescent="0.2">
      <c r="A43" s="1" t="s">
        <v>198</v>
      </c>
      <c r="B43" s="1"/>
      <c r="C43" s="1"/>
    </row>
    <row r="44" spans="1:6" x14ac:dyDescent="0.2">
      <c r="A44" s="1" t="s">
        <v>199</v>
      </c>
      <c r="B44" s="1"/>
      <c r="C44" s="1"/>
    </row>
    <row r="45" spans="1:6" x14ac:dyDescent="0.2">
      <c r="A45" s="1" t="s">
        <v>200</v>
      </c>
      <c r="B45" s="1"/>
      <c r="C45" s="1"/>
    </row>
    <row r="46" spans="1:6" x14ac:dyDescent="0.2">
      <c r="A46" s="1" t="s">
        <v>201</v>
      </c>
      <c r="B46" s="1"/>
      <c r="C46" s="1"/>
    </row>
    <row r="47" spans="1:6" x14ac:dyDescent="0.2">
      <c r="A47" s="1" t="s">
        <v>202</v>
      </c>
      <c r="B47" s="1"/>
      <c r="C47" s="1"/>
    </row>
    <row r="48" spans="1:6" x14ac:dyDescent="0.2">
      <c r="A48" s="1" t="s">
        <v>203</v>
      </c>
      <c r="B48" s="1"/>
      <c r="C48" s="1"/>
    </row>
    <row r="49" spans="1:3" x14ac:dyDescent="0.2">
      <c r="A49" s="1" t="s">
        <v>204</v>
      </c>
      <c r="B49" s="1"/>
      <c r="C49" s="1"/>
    </row>
    <row r="50" spans="1:3" x14ac:dyDescent="0.2">
      <c r="A50" s="1" t="s">
        <v>205</v>
      </c>
      <c r="B50" s="1"/>
      <c r="C50" s="1"/>
    </row>
    <row r="51" spans="1:3" x14ac:dyDescent="0.2">
      <c r="A51" s="1" t="s">
        <v>206</v>
      </c>
      <c r="B51" s="1"/>
      <c r="C51" s="1"/>
    </row>
    <row r="52" spans="1:3" x14ac:dyDescent="0.2">
      <c r="A52" s="1" t="s">
        <v>207</v>
      </c>
      <c r="B52" s="1"/>
      <c r="C52" s="1"/>
    </row>
    <row r="53" spans="1:3" x14ac:dyDescent="0.2">
      <c r="A53" s="1" t="s">
        <v>208</v>
      </c>
      <c r="B53" s="1"/>
      <c r="C53" s="1"/>
    </row>
    <row r="54" spans="1:3" x14ac:dyDescent="0.2">
      <c r="A54" s="1" t="s">
        <v>209</v>
      </c>
      <c r="B54" s="1"/>
      <c r="C54" s="1"/>
    </row>
    <row r="55" spans="1:3" x14ac:dyDescent="0.2">
      <c r="A55" s="1" t="s">
        <v>210</v>
      </c>
      <c r="B55" s="1"/>
      <c r="C55" s="1"/>
    </row>
    <row r="56" spans="1:3" x14ac:dyDescent="0.2">
      <c r="A56" s="1" t="s">
        <v>211</v>
      </c>
      <c r="B56" s="1"/>
      <c r="C56" s="1"/>
    </row>
    <row r="57" spans="1:3" x14ac:dyDescent="0.2">
      <c r="A57" s="1" t="s">
        <v>212</v>
      </c>
      <c r="B57" s="1"/>
      <c r="C57" s="1"/>
    </row>
    <row r="58" spans="1:3" x14ac:dyDescent="0.2">
      <c r="A58" s="1" t="s">
        <v>213</v>
      </c>
      <c r="B58" s="1"/>
      <c r="C58" s="1"/>
    </row>
    <row r="59" spans="1:3" x14ac:dyDescent="0.2">
      <c r="A59" s="1" t="s">
        <v>214</v>
      </c>
      <c r="B59" s="1"/>
      <c r="C59" s="1"/>
    </row>
  </sheetData>
  <mergeCells count="12">
    <mergeCell ref="B8:C8"/>
    <mergeCell ref="B16:C16"/>
    <mergeCell ref="B25:C25"/>
    <mergeCell ref="B4:B5"/>
    <mergeCell ref="B6:B7"/>
    <mergeCell ref="B9:B12"/>
    <mergeCell ref="B13:B15"/>
    <mergeCell ref="B33:C33"/>
    <mergeCell ref="B21:B22"/>
    <mergeCell ref="B23:B24"/>
    <mergeCell ref="B26:B29"/>
    <mergeCell ref="B30:B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D20" sqref="D20"/>
    </sheetView>
  </sheetViews>
  <sheetFormatPr defaultRowHeight="15" x14ac:dyDescent="0.25"/>
  <cols>
    <col min="3" max="3" width="31.85546875" customWidth="1"/>
    <col min="4" max="4" width="12.5703125" customWidth="1"/>
    <col min="5" max="5" width="15.85546875" customWidth="1"/>
    <col min="6" max="6" width="12.140625" customWidth="1"/>
    <col min="7" max="7" width="14.85546875" customWidth="1"/>
    <col min="8" max="8" width="11" customWidth="1"/>
    <col min="9" max="9" width="14.5703125" customWidth="1"/>
    <col min="10" max="10" width="11.28515625" customWidth="1"/>
    <col min="11" max="11" width="18.28515625" customWidth="1"/>
    <col min="12" max="12" width="13.5703125" customWidth="1"/>
    <col min="13" max="13" width="14.7109375" customWidth="1"/>
    <col min="14" max="14" width="15.7109375" customWidth="1"/>
  </cols>
  <sheetData>
    <row r="1" spans="1:14" x14ac:dyDescent="0.25">
      <c r="A1" s="31" t="s">
        <v>182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4" x14ac:dyDescent="0.25">
      <c r="D3" s="32" t="s">
        <v>38</v>
      </c>
      <c r="E3" s="33"/>
      <c r="F3" s="32" t="s">
        <v>44</v>
      </c>
      <c r="G3" s="33"/>
      <c r="H3" s="32" t="s">
        <v>49</v>
      </c>
      <c r="I3" s="33"/>
      <c r="J3" s="32" t="s">
        <v>54</v>
      </c>
      <c r="K3" s="33"/>
      <c r="L3" s="32" t="s">
        <v>59</v>
      </c>
      <c r="M3" s="33"/>
    </row>
    <row r="4" spans="1:14" ht="33.75" x14ac:dyDescent="0.25">
      <c r="B4" s="3" t="s">
        <v>35</v>
      </c>
      <c r="C4" s="3" t="s">
        <v>66</v>
      </c>
      <c r="D4" s="3" t="s">
        <v>106</v>
      </c>
      <c r="E4" s="16" t="s">
        <v>103</v>
      </c>
      <c r="F4" s="3" t="s">
        <v>106</v>
      </c>
      <c r="G4" s="16" t="s">
        <v>103</v>
      </c>
      <c r="H4" s="3" t="s">
        <v>106</v>
      </c>
      <c r="I4" s="16" t="s">
        <v>103</v>
      </c>
      <c r="J4" s="16" t="s">
        <v>106</v>
      </c>
      <c r="K4" s="16" t="s">
        <v>103</v>
      </c>
      <c r="L4" s="16" t="s">
        <v>106</v>
      </c>
      <c r="M4" s="16" t="s">
        <v>103</v>
      </c>
    </row>
    <row r="5" spans="1:14" x14ac:dyDescent="0.25">
      <c r="B5" s="34" t="s">
        <v>42</v>
      </c>
      <c r="C5" s="8" t="s">
        <v>10</v>
      </c>
      <c r="D5" s="10">
        <v>1</v>
      </c>
      <c r="E5" s="10" t="s">
        <v>43</v>
      </c>
      <c r="F5" s="10">
        <v>161</v>
      </c>
      <c r="G5" s="10" t="s">
        <v>47</v>
      </c>
      <c r="H5" s="10">
        <v>168</v>
      </c>
      <c r="I5" s="10" t="s">
        <v>52</v>
      </c>
      <c r="J5" s="10">
        <v>164</v>
      </c>
      <c r="K5" s="10" t="s">
        <v>174</v>
      </c>
      <c r="L5" s="8">
        <v>163</v>
      </c>
      <c r="M5" s="8" t="s">
        <v>64</v>
      </c>
    </row>
    <row r="6" spans="1:14" x14ac:dyDescent="0.25">
      <c r="B6" s="35"/>
      <c r="C6" s="8" t="s">
        <v>36</v>
      </c>
      <c r="D6" s="10">
        <v>0</v>
      </c>
      <c r="E6" s="10">
        <v>0</v>
      </c>
      <c r="F6" s="10">
        <v>98</v>
      </c>
      <c r="G6" s="10" t="s">
        <v>48</v>
      </c>
      <c r="H6" s="10">
        <v>87</v>
      </c>
      <c r="I6" s="10" t="s">
        <v>53</v>
      </c>
      <c r="J6" s="10">
        <v>101</v>
      </c>
      <c r="K6" s="10" t="s">
        <v>58</v>
      </c>
      <c r="L6" s="8">
        <v>115</v>
      </c>
      <c r="M6" s="8" t="s">
        <v>65</v>
      </c>
    </row>
    <row r="7" spans="1:14" x14ac:dyDescent="0.25">
      <c r="B7" s="39" t="s">
        <v>108</v>
      </c>
      <c r="C7" s="41"/>
      <c r="D7" s="18">
        <v>1</v>
      </c>
      <c r="E7" s="18" t="s">
        <v>43</v>
      </c>
      <c r="F7" s="18">
        <v>259</v>
      </c>
      <c r="G7" s="18" t="s">
        <v>46</v>
      </c>
      <c r="H7" s="18">
        <v>255</v>
      </c>
      <c r="I7" s="18" t="s">
        <v>51</v>
      </c>
      <c r="J7" s="18">
        <v>265</v>
      </c>
      <c r="K7" s="18" t="s">
        <v>175</v>
      </c>
      <c r="L7" s="17">
        <v>278</v>
      </c>
      <c r="M7" s="17" t="s">
        <v>63</v>
      </c>
    </row>
    <row r="8" spans="1:14" x14ac:dyDescent="0.25">
      <c r="B8" s="36" t="s">
        <v>37</v>
      </c>
      <c r="C8" s="8" t="s">
        <v>10</v>
      </c>
      <c r="D8" s="10">
        <v>18</v>
      </c>
      <c r="E8" s="10" t="s">
        <v>40</v>
      </c>
      <c r="F8" s="10">
        <v>0</v>
      </c>
      <c r="G8" s="10">
        <v>0</v>
      </c>
      <c r="H8" s="10">
        <v>0</v>
      </c>
      <c r="I8" s="10">
        <v>0</v>
      </c>
      <c r="J8" s="10">
        <v>62</v>
      </c>
      <c r="K8" s="10" t="s">
        <v>56</v>
      </c>
      <c r="L8" s="9">
        <v>252</v>
      </c>
      <c r="M8" s="9" t="s">
        <v>61</v>
      </c>
    </row>
    <row r="9" spans="1:14" x14ac:dyDescent="0.25">
      <c r="B9" s="37"/>
      <c r="C9" s="8" t="s">
        <v>36</v>
      </c>
      <c r="D9" s="10">
        <v>47</v>
      </c>
      <c r="E9" s="10" t="s">
        <v>41</v>
      </c>
      <c r="F9" s="10">
        <v>78</v>
      </c>
      <c r="G9" s="10" t="s">
        <v>45</v>
      </c>
      <c r="H9" s="10">
        <v>102</v>
      </c>
      <c r="I9" s="10" t="s">
        <v>50</v>
      </c>
      <c r="J9" s="10">
        <v>98</v>
      </c>
      <c r="K9" s="10" t="s">
        <v>57</v>
      </c>
      <c r="L9" s="9">
        <v>133</v>
      </c>
      <c r="M9" s="9" t="s">
        <v>62</v>
      </c>
    </row>
    <row r="10" spans="1:14" x14ac:dyDescent="0.25">
      <c r="B10" s="39" t="s">
        <v>108</v>
      </c>
      <c r="C10" s="41"/>
      <c r="D10" s="18">
        <v>65</v>
      </c>
      <c r="E10" s="18" t="s">
        <v>39</v>
      </c>
      <c r="F10" s="18">
        <v>78</v>
      </c>
      <c r="G10" s="18" t="s">
        <v>45</v>
      </c>
      <c r="H10" s="18">
        <v>102</v>
      </c>
      <c r="I10" s="18" t="s">
        <v>50</v>
      </c>
      <c r="J10" s="18">
        <v>160</v>
      </c>
      <c r="K10" s="18" t="s">
        <v>55</v>
      </c>
      <c r="L10" s="19">
        <v>385</v>
      </c>
      <c r="M10" s="19" t="s">
        <v>60</v>
      </c>
    </row>
    <row r="13" spans="1:14" x14ac:dyDescent="0.25">
      <c r="A13" s="25" t="s">
        <v>183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5" spans="1:14" x14ac:dyDescent="0.25">
      <c r="E15" s="32" t="s">
        <v>38</v>
      </c>
      <c r="F15" s="38"/>
      <c r="G15" s="32" t="s">
        <v>44</v>
      </c>
      <c r="H15" s="38"/>
      <c r="I15" s="32" t="s">
        <v>49</v>
      </c>
      <c r="J15" s="38"/>
      <c r="K15" s="32" t="s">
        <v>54</v>
      </c>
      <c r="L15" s="38"/>
      <c r="M15" s="32" t="s">
        <v>59</v>
      </c>
      <c r="N15" s="38"/>
    </row>
    <row r="16" spans="1:14" ht="45" x14ac:dyDescent="0.25">
      <c r="B16" s="3" t="s">
        <v>35</v>
      </c>
      <c r="C16" s="3" t="s">
        <v>66</v>
      </c>
      <c r="D16" s="3" t="s">
        <v>1</v>
      </c>
      <c r="E16" s="16" t="s">
        <v>106</v>
      </c>
      <c r="F16" s="3" t="s">
        <v>103</v>
      </c>
      <c r="G16" s="16" t="s">
        <v>106</v>
      </c>
      <c r="H16" s="3" t="s">
        <v>103</v>
      </c>
      <c r="I16" s="16" t="s">
        <v>106</v>
      </c>
      <c r="J16" s="3" t="s">
        <v>103</v>
      </c>
      <c r="K16" s="16" t="s">
        <v>106</v>
      </c>
      <c r="L16" s="3" t="s">
        <v>103</v>
      </c>
      <c r="M16" s="16" t="s">
        <v>106</v>
      </c>
      <c r="N16" s="3" t="s">
        <v>103</v>
      </c>
    </row>
    <row r="17" spans="2:14" x14ac:dyDescent="0.25">
      <c r="B17" s="28" t="s">
        <v>42</v>
      </c>
      <c r="C17" s="28" t="s">
        <v>10</v>
      </c>
      <c r="D17" s="4" t="s">
        <v>67</v>
      </c>
      <c r="E17" s="4">
        <v>1</v>
      </c>
      <c r="F17" s="4" t="s">
        <v>43</v>
      </c>
      <c r="G17" s="4">
        <v>136</v>
      </c>
      <c r="H17" s="4" t="s">
        <v>71</v>
      </c>
      <c r="I17" s="12">
        <v>122</v>
      </c>
      <c r="J17" s="12" t="s">
        <v>73</v>
      </c>
      <c r="K17" s="14">
        <v>138</v>
      </c>
      <c r="L17" s="14" t="s">
        <v>77</v>
      </c>
      <c r="M17" s="11">
        <v>146</v>
      </c>
      <c r="N17" s="11" t="s">
        <v>95</v>
      </c>
    </row>
    <row r="18" spans="2:14" x14ac:dyDescent="0.25">
      <c r="B18" s="30"/>
      <c r="C18" s="29"/>
      <c r="D18" s="4" t="s">
        <v>69</v>
      </c>
      <c r="E18" s="4">
        <v>0</v>
      </c>
      <c r="F18" s="4">
        <v>0</v>
      </c>
      <c r="G18" s="11">
        <v>25</v>
      </c>
      <c r="H18" s="11" t="s">
        <v>72</v>
      </c>
      <c r="I18" s="12">
        <v>46</v>
      </c>
      <c r="J18" s="12" t="s">
        <v>74</v>
      </c>
      <c r="K18" s="13">
        <v>26</v>
      </c>
      <c r="L18" s="14" t="s">
        <v>78</v>
      </c>
      <c r="M18" s="4">
        <v>17</v>
      </c>
      <c r="N18" s="4" t="s">
        <v>96</v>
      </c>
    </row>
    <row r="19" spans="2:14" ht="15" customHeight="1" x14ac:dyDescent="0.25">
      <c r="B19" s="30"/>
      <c r="C19" s="42" t="s">
        <v>36</v>
      </c>
      <c r="D19" s="4" t="s">
        <v>79</v>
      </c>
      <c r="E19" s="4">
        <v>0</v>
      </c>
      <c r="F19" s="4">
        <v>0</v>
      </c>
      <c r="G19" s="4">
        <v>92</v>
      </c>
      <c r="H19" s="4" t="s">
        <v>82</v>
      </c>
      <c r="I19" s="12">
        <v>69</v>
      </c>
      <c r="J19" s="12" t="s">
        <v>86</v>
      </c>
      <c r="K19" s="14">
        <v>87</v>
      </c>
      <c r="L19" s="14" t="s">
        <v>90</v>
      </c>
      <c r="M19" s="4">
        <v>115</v>
      </c>
      <c r="N19" s="4" t="s">
        <v>65</v>
      </c>
    </row>
    <row r="20" spans="2:14" x14ac:dyDescent="0.25">
      <c r="B20" s="29"/>
      <c r="C20" s="43"/>
      <c r="D20" s="4" t="s">
        <v>69</v>
      </c>
      <c r="E20" s="4">
        <v>0</v>
      </c>
      <c r="F20" s="4">
        <v>0</v>
      </c>
      <c r="G20" s="11">
        <v>6</v>
      </c>
      <c r="H20" s="11" t="s">
        <v>83</v>
      </c>
      <c r="I20" s="12">
        <v>18</v>
      </c>
      <c r="J20" s="12" t="s">
        <v>87</v>
      </c>
      <c r="K20" s="13">
        <v>14</v>
      </c>
      <c r="L20" s="14" t="s">
        <v>91</v>
      </c>
      <c r="M20" s="4">
        <v>0</v>
      </c>
      <c r="N20" s="4">
        <v>0</v>
      </c>
    </row>
    <row r="21" spans="2:14" x14ac:dyDescent="0.25">
      <c r="B21" s="39" t="s">
        <v>108</v>
      </c>
      <c r="C21" s="40"/>
      <c r="D21" s="41"/>
      <c r="E21" s="17">
        <v>1</v>
      </c>
      <c r="F21" s="18" t="s">
        <v>43</v>
      </c>
      <c r="G21" s="17">
        <v>259</v>
      </c>
      <c r="H21" s="18" t="s">
        <v>46</v>
      </c>
      <c r="I21" s="17">
        <v>255</v>
      </c>
      <c r="J21" s="18" t="s">
        <v>51</v>
      </c>
      <c r="K21" s="18">
        <v>265</v>
      </c>
      <c r="L21" s="18" t="s">
        <v>175</v>
      </c>
      <c r="M21" s="17">
        <v>278</v>
      </c>
      <c r="N21" s="17" t="s">
        <v>63</v>
      </c>
    </row>
    <row r="22" spans="2:14" x14ac:dyDescent="0.25">
      <c r="B22" s="28" t="s">
        <v>37</v>
      </c>
      <c r="C22" s="42" t="s">
        <v>10</v>
      </c>
      <c r="D22" s="4" t="s">
        <v>67</v>
      </c>
      <c r="E22" s="4">
        <v>15</v>
      </c>
      <c r="F22" s="4" t="s">
        <v>68</v>
      </c>
      <c r="G22" s="4">
        <v>0</v>
      </c>
      <c r="H22" s="4">
        <v>0</v>
      </c>
      <c r="I22" s="4">
        <v>0</v>
      </c>
      <c r="J22" s="4">
        <v>0</v>
      </c>
      <c r="K22" s="12">
        <v>52</v>
      </c>
      <c r="L22" s="12" t="s">
        <v>75</v>
      </c>
      <c r="M22" s="4">
        <v>164</v>
      </c>
      <c r="N22" s="4" t="s">
        <v>92</v>
      </c>
    </row>
    <row r="23" spans="2:14" x14ac:dyDescent="0.25">
      <c r="B23" s="30"/>
      <c r="C23" s="43"/>
      <c r="D23" s="4" t="s">
        <v>69</v>
      </c>
      <c r="E23" s="4">
        <v>3</v>
      </c>
      <c r="F23" s="4" t="s">
        <v>70</v>
      </c>
      <c r="G23" s="4">
        <v>0</v>
      </c>
      <c r="H23" s="4">
        <v>0</v>
      </c>
      <c r="I23" s="4">
        <v>0</v>
      </c>
      <c r="J23" s="4">
        <v>0</v>
      </c>
      <c r="K23" s="14">
        <v>10</v>
      </c>
      <c r="L23" s="14" t="s">
        <v>76</v>
      </c>
      <c r="M23" s="4">
        <v>88</v>
      </c>
      <c r="N23" s="4" t="s">
        <v>93</v>
      </c>
    </row>
    <row r="24" spans="2:14" ht="15" customHeight="1" x14ac:dyDescent="0.25">
      <c r="B24" s="30"/>
      <c r="C24" s="42" t="s">
        <v>36</v>
      </c>
      <c r="D24" s="4" t="s">
        <v>79</v>
      </c>
      <c r="E24" s="4">
        <v>46</v>
      </c>
      <c r="F24" s="4" t="s">
        <v>80</v>
      </c>
      <c r="G24" s="4">
        <v>75</v>
      </c>
      <c r="H24" s="4" t="s">
        <v>81</v>
      </c>
      <c r="I24" s="4">
        <v>98</v>
      </c>
      <c r="J24" s="4" t="s">
        <v>84</v>
      </c>
      <c r="K24" s="12">
        <v>93</v>
      </c>
      <c r="L24" s="12" t="s">
        <v>88</v>
      </c>
      <c r="M24" s="4">
        <v>132</v>
      </c>
      <c r="N24" s="4" t="s">
        <v>94</v>
      </c>
    </row>
    <row r="25" spans="2:14" x14ac:dyDescent="0.25">
      <c r="B25" s="29"/>
      <c r="C25" s="43"/>
      <c r="D25" s="4" t="s">
        <v>69</v>
      </c>
      <c r="E25" s="4">
        <v>1</v>
      </c>
      <c r="F25" s="4">
        <v>0</v>
      </c>
      <c r="G25" s="4">
        <v>3</v>
      </c>
      <c r="H25" s="4" t="s">
        <v>70</v>
      </c>
      <c r="I25" s="4">
        <v>4</v>
      </c>
      <c r="J25" s="4" t="s">
        <v>85</v>
      </c>
      <c r="K25" s="14">
        <v>5</v>
      </c>
      <c r="L25" s="14" t="s">
        <v>89</v>
      </c>
      <c r="M25" s="4">
        <v>1</v>
      </c>
      <c r="N25" s="4" t="s">
        <v>43</v>
      </c>
    </row>
    <row r="26" spans="2:14" x14ac:dyDescent="0.25">
      <c r="B26" s="39" t="s">
        <v>108</v>
      </c>
      <c r="C26" s="40"/>
      <c r="D26" s="41"/>
      <c r="E26" s="17">
        <v>65</v>
      </c>
      <c r="F26" s="18" t="s">
        <v>39</v>
      </c>
      <c r="G26" s="17">
        <v>78</v>
      </c>
      <c r="H26" s="18" t="s">
        <v>45</v>
      </c>
      <c r="I26" s="17">
        <v>102</v>
      </c>
      <c r="J26" s="18" t="s">
        <v>50</v>
      </c>
      <c r="K26" s="17">
        <v>160</v>
      </c>
      <c r="L26" s="18" t="s">
        <v>55</v>
      </c>
      <c r="M26" s="17">
        <v>385</v>
      </c>
      <c r="N26" s="19" t="s">
        <v>60</v>
      </c>
    </row>
  </sheetData>
  <mergeCells count="23">
    <mergeCell ref="B26:D26"/>
    <mergeCell ref="B17:B20"/>
    <mergeCell ref="B22:B25"/>
    <mergeCell ref="B21:D21"/>
    <mergeCell ref="B7:C7"/>
    <mergeCell ref="B10:C10"/>
    <mergeCell ref="C17:C18"/>
    <mergeCell ref="C19:C20"/>
    <mergeCell ref="C22:C23"/>
    <mergeCell ref="C24:C25"/>
    <mergeCell ref="E15:F15"/>
    <mergeCell ref="G15:H15"/>
    <mergeCell ref="I15:J15"/>
    <mergeCell ref="K15:L15"/>
    <mergeCell ref="M15:N15"/>
    <mergeCell ref="A1:M1"/>
    <mergeCell ref="L3:M3"/>
    <mergeCell ref="B5:B6"/>
    <mergeCell ref="D3:E3"/>
    <mergeCell ref="B8:B9"/>
    <mergeCell ref="F3:G3"/>
    <mergeCell ref="H3:I3"/>
    <mergeCell ref="J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="90" zoomScaleNormal="90" workbookViewId="0">
      <selection activeCell="A2" sqref="A2"/>
    </sheetView>
  </sheetViews>
  <sheetFormatPr defaultRowHeight="15" x14ac:dyDescent="0.25"/>
  <cols>
    <col min="2" max="2" width="10.7109375" customWidth="1"/>
    <col min="3" max="3" width="39.28515625" customWidth="1"/>
    <col min="4" max="4" width="32.5703125" customWidth="1"/>
    <col min="5" max="5" width="12.85546875" customWidth="1"/>
    <col min="6" max="6" width="12.5703125" customWidth="1"/>
    <col min="7" max="7" width="13.85546875" customWidth="1"/>
    <col min="8" max="8" width="12.5703125" customWidth="1"/>
    <col min="9" max="9" width="13.85546875" customWidth="1"/>
    <col min="10" max="10" width="12.5703125" customWidth="1"/>
    <col min="11" max="11" width="13.85546875" customWidth="1"/>
    <col min="12" max="12" width="12.5703125" customWidth="1"/>
    <col min="13" max="13" width="13.85546875" customWidth="1"/>
    <col min="14" max="14" width="14.85546875" customWidth="1"/>
  </cols>
  <sheetData>
    <row r="1" spans="1:14" x14ac:dyDescent="0.25">
      <c r="A1" s="31" t="s">
        <v>184</v>
      </c>
      <c r="B1" s="31"/>
      <c r="C1" s="31"/>
      <c r="D1" s="31"/>
      <c r="E1" s="31"/>
      <c r="F1" s="31"/>
      <c r="G1" s="31"/>
      <c r="H1" s="31"/>
      <c r="I1" s="31"/>
    </row>
    <row r="3" spans="1:14" x14ac:dyDescent="0.25">
      <c r="D3" s="32" t="s">
        <v>38</v>
      </c>
      <c r="E3" s="33"/>
      <c r="F3" s="32" t="s">
        <v>44</v>
      </c>
      <c r="G3" s="33"/>
      <c r="H3" s="32" t="s">
        <v>49</v>
      </c>
      <c r="I3" s="33"/>
      <c r="J3" s="32" t="s">
        <v>54</v>
      </c>
      <c r="K3" s="33"/>
      <c r="L3" s="32" t="s">
        <v>59</v>
      </c>
      <c r="M3" s="33"/>
    </row>
    <row r="4" spans="1:14" ht="49.5" customHeight="1" x14ac:dyDescent="0.25">
      <c r="B4" s="16" t="s">
        <v>35</v>
      </c>
      <c r="C4" s="16" t="s">
        <v>66</v>
      </c>
      <c r="D4" s="16" t="s">
        <v>106</v>
      </c>
      <c r="E4" s="16" t="s">
        <v>131</v>
      </c>
      <c r="F4" s="16" t="s">
        <v>106</v>
      </c>
      <c r="G4" s="16" t="s">
        <v>131</v>
      </c>
      <c r="H4" s="16" t="s">
        <v>106</v>
      </c>
      <c r="I4" s="16" t="s">
        <v>131</v>
      </c>
      <c r="J4" s="16" t="s">
        <v>106</v>
      </c>
      <c r="K4" s="16" t="s">
        <v>131</v>
      </c>
      <c r="L4" s="16" t="s">
        <v>106</v>
      </c>
      <c r="M4" s="16" t="s">
        <v>131</v>
      </c>
    </row>
    <row r="5" spans="1:14" x14ac:dyDescent="0.25">
      <c r="B5" s="44" t="s">
        <v>172</v>
      </c>
      <c r="C5" s="14" t="s">
        <v>188</v>
      </c>
      <c r="D5" s="14">
        <v>0</v>
      </c>
      <c r="E5" s="14">
        <v>0</v>
      </c>
      <c r="F5" s="14">
        <v>3</v>
      </c>
      <c r="G5" s="14">
        <v>0</v>
      </c>
      <c r="H5" s="14">
        <v>9</v>
      </c>
      <c r="I5" s="14" t="s">
        <v>138</v>
      </c>
      <c r="J5" s="14">
        <v>4</v>
      </c>
      <c r="K5" s="14" t="s">
        <v>116</v>
      </c>
      <c r="L5" s="14">
        <v>5</v>
      </c>
      <c r="M5" s="14" t="s">
        <v>127</v>
      </c>
      <c r="N5" s="21"/>
    </row>
    <row r="6" spans="1:14" x14ac:dyDescent="0.25">
      <c r="B6" s="45"/>
      <c r="C6" s="14" t="s">
        <v>97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3</v>
      </c>
      <c r="M6" s="14" t="s">
        <v>70</v>
      </c>
      <c r="N6" s="21"/>
    </row>
    <row r="7" spans="1:14" x14ac:dyDescent="0.25">
      <c r="B7" s="45"/>
      <c r="C7" s="14" t="s">
        <v>10</v>
      </c>
      <c r="D7" s="14">
        <v>47</v>
      </c>
      <c r="E7" s="14" t="s">
        <v>115</v>
      </c>
      <c r="F7" s="14">
        <v>84</v>
      </c>
      <c r="G7" s="14" t="s">
        <v>113</v>
      </c>
      <c r="H7" s="14">
        <v>71</v>
      </c>
      <c r="I7" s="14" t="s">
        <v>139</v>
      </c>
      <c r="J7" s="14">
        <v>59</v>
      </c>
      <c r="K7" s="14" t="s">
        <v>112</v>
      </c>
      <c r="L7" s="14">
        <v>20</v>
      </c>
      <c r="M7" s="14" t="s">
        <v>125</v>
      </c>
      <c r="N7" s="21"/>
    </row>
    <row r="8" spans="1:14" x14ac:dyDescent="0.25">
      <c r="B8" s="45"/>
      <c r="C8" s="14" t="s">
        <v>99</v>
      </c>
      <c r="D8" s="14">
        <v>0</v>
      </c>
      <c r="E8" s="14">
        <v>0</v>
      </c>
      <c r="F8" s="14">
        <v>1</v>
      </c>
      <c r="G8" s="14">
        <v>0</v>
      </c>
      <c r="H8" s="14">
        <v>1</v>
      </c>
      <c r="I8" s="14" t="s">
        <v>43</v>
      </c>
      <c r="J8" s="14">
        <v>0</v>
      </c>
      <c r="K8" s="14">
        <v>0</v>
      </c>
      <c r="L8" s="14">
        <v>0</v>
      </c>
      <c r="M8" s="14">
        <v>0</v>
      </c>
      <c r="N8" s="21"/>
    </row>
    <row r="9" spans="1:14" x14ac:dyDescent="0.25">
      <c r="B9" s="45"/>
      <c r="C9" s="4" t="s">
        <v>98</v>
      </c>
      <c r="D9" s="4">
        <v>0</v>
      </c>
      <c r="E9" s="14">
        <v>0</v>
      </c>
      <c r="F9" s="14">
        <v>1</v>
      </c>
      <c r="G9" s="14" t="s">
        <v>43</v>
      </c>
      <c r="H9" s="14">
        <v>1</v>
      </c>
      <c r="I9" s="14">
        <v>0</v>
      </c>
      <c r="J9" s="14">
        <v>1</v>
      </c>
      <c r="K9" s="14" t="s">
        <v>43</v>
      </c>
      <c r="L9" s="14">
        <v>1</v>
      </c>
      <c r="M9" s="14" t="s">
        <v>43</v>
      </c>
      <c r="N9" s="21"/>
    </row>
    <row r="10" spans="1:14" x14ac:dyDescent="0.25">
      <c r="B10" s="46"/>
      <c r="C10" s="4" t="s">
        <v>36</v>
      </c>
      <c r="D10" s="4">
        <v>4</v>
      </c>
      <c r="E10" s="14" t="s">
        <v>85</v>
      </c>
      <c r="F10" s="14">
        <v>16</v>
      </c>
      <c r="G10" s="14" t="s">
        <v>121</v>
      </c>
      <c r="H10" s="14">
        <v>14</v>
      </c>
      <c r="I10" s="14" t="s">
        <v>119</v>
      </c>
      <c r="J10" s="14">
        <v>9</v>
      </c>
      <c r="K10" s="14" t="s">
        <v>118</v>
      </c>
      <c r="L10" s="14">
        <v>1</v>
      </c>
      <c r="M10" s="14" t="s">
        <v>43</v>
      </c>
      <c r="N10" s="21"/>
    </row>
    <row r="11" spans="1:14" x14ac:dyDescent="0.25">
      <c r="B11" s="47" t="s">
        <v>108</v>
      </c>
      <c r="C11" s="48"/>
      <c r="D11" s="20">
        <v>51</v>
      </c>
      <c r="E11" s="20" t="s">
        <v>100</v>
      </c>
      <c r="F11" s="20">
        <v>105</v>
      </c>
      <c r="G11" s="20" t="s">
        <v>110</v>
      </c>
      <c r="H11" s="20">
        <v>96</v>
      </c>
      <c r="I11" s="20" t="s">
        <v>140</v>
      </c>
      <c r="J11" s="20">
        <v>73</v>
      </c>
      <c r="K11" s="20" t="s">
        <v>142</v>
      </c>
      <c r="L11" s="20">
        <v>30</v>
      </c>
      <c r="M11" s="20" t="s">
        <v>124</v>
      </c>
      <c r="N11" s="21"/>
    </row>
    <row r="12" spans="1:14" x14ac:dyDescent="0.25">
      <c r="B12" s="44" t="s">
        <v>173</v>
      </c>
      <c r="C12" s="14" t="s">
        <v>132</v>
      </c>
      <c r="D12" s="14">
        <v>0</v>
      </c>
      <c r="E12" s="14">
        <v>0</v>
      </c>
      <c r="F12" s="14">
        <v>3</v>
      </c>
      <c r="G12" s="14" t="s">
        <v>34</v>
      </c>
      <c r="H12" s="14">
        <v>4</v>
      </c>
      <c r="I12" s="14" t="s">
        <v>117</v>
      </c>
      <c r="J12" s="14">
        <v>8</v>
      </c>
      <c r="K12" s="14" t="s">
        <v>128</v>
      </c>
      <c r="L12" s="14">
        <v>9</v>
      </c>
      <c r="M12" s="14" t="s">
        <v>145</v>
      </c>
      <c r="N12" s="21"/>
    </row>
    <row r="13" spans="1:14" x14ac:dyDescent="0.25">
      <c r="B13" s="45"/>
      <c r="C13" s="14" t="s">
        <v>97</v>
      </c>
      <c r="D13" s="14">
        <v>0</v>
      </c>
      <c r="E13" s="14">
        <v>0</v>
      </c>
      <c r="F13" s="14">
        <v>2</v>
      </c>
      <c r="G13" s="14" t="s">
        <v>101</v>
      </c>
      <c r="H13" s="14">
        <v>1</v>
      </c>
      <c r="I13" s="14" t="s">
        <v>43</v>
      </c>
      <c r="J13" s="14">
        <v>1</v>
      </c>
      <c r="K13" s="14" t="s">
        <v>43</v>
      </c>
      <c r="L13" s="14">
        <v>1</v>
      </c>
      <c r="M13" s="14" t="s">
        <v>43</v>
      </c>
      <c r="N13" s="21"/>
    </row>
    <row r="14" spans="1:14" x14ac:dyDescent="0.25">
      <c r="B14" s="45"/>
      <c r="C14" s="14" t="s">
        <v>10</v>
      </c>
      <c r="D14" s="14">
        <v>10</v>
      </c>
      <c r="E14" s="14" t="s">
        <v>111</v>
      </c>
      <c r="F14" s="14">
        <v>50</v>
      </c>
      <c r="G14" s="14" t="s">
        <v>114</v>
      </c>
      <c r="H14" s="14">
        <v>51</v>
      </c>
      <c r="I14" s="14" t="s">
        <v>141</v>
      </c>
      <c r="J14" s="14">
        <v>55</v>
      </c>
      <c r="K14" s="14" t="s">
        <v>143</v>
      </c>
      <c r="L14" s="14">
        <v>26</v>
      </c>
      <c r="M14" s="14" t="s">
        <v>126</v>
      </c>
      <c r="N14" s="21"/>
    </row>
    <row r="15" spans="1:14" x14ac:dyDescent="0.25">
      <c r="B15" s="45"/>
      <c r="C15" s="14" t="s">
        <v>135</v>
      </c>
      <c r="D15" s="14">
        <v>0</v>
      </c>
      <c r="E15" s="14">
        <v>0</v>
      </c>
      <c r="F15" s="14">
        <v>5</v>
      </c>
      <c r="G15" s="14" t="s">
        <v>129</v>
      </c>
      <c r="H15" s="14">
        <v>2</v>
      </c>
      <c r="I15" s="14" t="s">
        <v>130</v>
      </c>
      <c r="J15" s="14">
        <v>3</v>
      </c>
      <c r="K15" s="14" t="s">
        <v>70</v>
      </c>
      <c r="L15" s="14">
        <v>0</v>
      </c>
      <c r="M15" s="14">
        <v>0</v>
      </c>
      <c r="N15" s="21"/>
    </row>
    <row r="16" spans="1:14" x14ac:dyDescent="0.25">
      <c r="B16" s="45"/>
      <c r="C16" s="14" t="s">
        <v>99</v>
      </c>
      <c r="D16" s="14">
        <v>0</v>
      </c>
      <c r="E16" s="14">
        <v>0</v>
      </c>
      <c r="F16" s="14">
        <v>2</v>
      </c>
      <c r="G16" s="14" t="s">
        <v>101</v>
      </c>
      <c r="H16" s="14">
        <v>3</v>
      </c>
      <c r="I16" s="14" t="s">
        <v>122</v>
      </c>
      <c r="J16" s="14">
        <v>2</v>
      </c>
      <c r="K16" s="14" t="s">
        <v>101</v>
      </c>
      <c r="L16" s="14">
        <v>4</v>
      </c>
      <c r="M16" s="14" t="s">
        <v>117</v>
      </c>
      <c r="N16" s="21"/>
    </row>
    <row r="17" spans="1:14" x14ac:dyDescent="0.25">
      <c r="B17" s="45"/>
      <c r="C17" s="4" t="s">
        <v>98</v>
      </c>
      <c r="D17" s="14">
        <v>0</v>
      </c>
      <c r="E17" s="14">
        <v>0</v>
      </c>
      <c r="F17" s="14">
        <v>6</v>
      </c>
      <c r="G17" s="14" t="s">
        <v>123</v>
      </c>
      <c r="H17" s="14">
        <v>2</v>
      </c>
      <c r="I17" s="14" t="s">
        <v>101</v>
      </c>
      <c r="J17" s="14">
        <v>3</v>
      </c>
      <c r="K17" s="14" t="s">
        <v>122</v>
      </c>
      <c r="L17" s="14">
        <v>2</v>
      </c>
      <c r="M17" s="14" t="s">
        <v>130</v>
      </c>
      <c r="N17" s="21"/>
    </row>
    <row r="18" spans="1:14" x14ac:dyDescent="0.25">
      <c r="B18" s="45"/>
      <c r="C18" s="4" t="s">
        <v>36</v>
      </c>
      <c r="D18" s="14">
        <v>0</v>
      </c>
      <c r="E18" s="14">
        <v>0</v>
      </c>
      <c r="F18" s="14">
        <v>3</v>
      </c>
      <c r="G18" s="14" t="s">
        <v>122</v>
      </c>
      <c r="H18" s="14">
        <v>5</v>
      </c>
      <c r="I18" s="14" t="s">
        <v>120</v>
      </c>
      <c r="J18" s="14">
        <v>3</v>
      </c>
      <c r="K18" s="14" t="s">
        <v>34</v>
      </c>
      <c r="L18" s="14">
        <v>5</v>
      </c>
      <c r="M18" s="14" t="s">
        <v>129</v>
      </c>
      <c r="N18" s="21"/>
    </row>
    <row r="19" spans="1:14" x14ac:dyDescent="0.25">
      <c r="B19" s="46"/>
      <c r="C19" s="4" t="s">
        <v>136</v>
      </c>
      <c r="D19" s="14">
        <v>0</v>
      </c>
      <c r="E19" s="14">
        <v>0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21"/>
    </row>
    <row r="20" spans="1:14" x14ac:dyDescent="0.25">
      <c r="B20" s="49" t="s">
        <v>108</v>
      </c>
      <c r="C20" s="50"/>
      <c r="D20" s="20">
        <v>10</v>
      </c>
      <c r="E20" s="20" t="s">
        <v>111</v>
      </c>
      <c r="F20" s="20">
        <v>72</v>
      </c>
      <c r="G20" s="20" t="s">
        <v>137</v>
      </c>
      <c r="H20" s="20">
        <v>68</v>
      </c>
      <c r="I20" s="20" t="s">
        <v>109</v>
      </c>
      <c r="J20" s="20">
        <v>75</v>
      </c>
      <c r="K20" s="20" t="s">
        <v>144</v>
      </c>
      <c r="L20" s="20">
        <v>47</v>
      </c>
      <c r="M20" s="20" t="s">
        <v>146</v>
      </c>
      <c r="N20" s="21"/>
    </row>
    <row r="23" spans="1:14" x14ac:dyDescent="0.25">
      <c r="A23" s="31" t="s">
        <v>185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5" spans="1:14" x14ac:dyDescent="0.25">
      <c r="C25" s="22"/>
      <c r="E25" s="32" t="s">
        <v>38</v>
      </c>
      <c r="F25" s="33"/>
      <c r="G25" s="32" t="s">
        <v>44</v>
      </c>
      <c r="H25" s="33"/>
      <c r="I25" s="32" t="s">
        <v>49</v>
      </c>
      <c r="J25" s="33"/>
      <c r="K25" s="32" t="s">
        <v>54</v>
      </c>
      <c r="L25" s="33"/>
      <c r="M25" s="32" t="s">
        <v>59</v>
      </c>
      <c r="N25" s="33"/>
    </row>
    <row r="26" spans="1:14" ht="54" customHeight="1" x14ac:dyDescent="0.25">
      <c r="B26" s="16" t="s">
        <v>35</v>
      </c>
      <c r="C26" s="16" t="s">
        <v>66</v>
      </c>
      <c r="D26" s="16" t="s">
        <v>1</v>
      </c>
      <c r="E26" s="16" t="s">
        <v>106</v>
      </c>
      <c r="F26" s="16" t="s">
        <v>131</v>
      </c>
      <c r="G26" s="16" t="s">
        <v>106</v>
      </c>
      <c r="H26" s="16" t="s">
        <v>131</v>
      </c>
      <c r="I26" s="16" t="s">
        <v>106</v>
      </c>
      <c r="J26" s="16" t="s">
        <v>131</v>
      </c>
      <c r="K26" s="16" t="s">
        <v>106</v>
      </c>
      <c r="L26" s="16" t="s">
        <v>131</v>
      </c>
      <c r="M26" s="16" t="s">
        <v>106</v>
      </c>
      <c r="N26" s="16" t="s">
        <v>131</v>
      </c>
    </row>
    <row r="27" spans="1:14" x14ac:dyDescent="0.25">
      <c r="B27" s="44" t="s">
        <v>172</v>
      </c>
      <c r="C27" s="44" t="s">
        <v>132</v>
      </c>
      <c r="D27" s="14" t="s">
        <v>186</v>
      </c>
      <c r="E27" s="14">
        <v>0</v>
      </c>
      <c r="F27" s="14">
        <v>0</v>
      </c>
      <c r="G27" s="14">
        <v>0</v>
      </c>
      <c r="H27" s="14">
        <v>0</v>
      </c>
      <c r="I27" s="14">
        <v>1</v>
      </c>
      <c r="J27" s="14" t="s">
        <v>43</v>
      </c>
      <c r="K27" s="14">
        <v>1</v>
      </c>
      <c r="L27" s="14" t="s">
        <v>43</v>
      </c>
      <c r="M27" s="14">
        <v>0</v>
      </c>
      <c r="N27" s="14">
        <v>0</v>
      </c>
    </row>
    <row r="28" spans="1:14" x14ac:dyDescent="0.25">
      <c r="B28" s="45"/>
      <c r="C28" s="45"/>
      <c r="D28" s="14" t="s">
        <v>187</v>
      </c>
      <c r="E28" s="14">
        <v>0</v>
      </c>
      <c r="F28" s="14">
        <v>0</v>
      </c>
      <c r="G28" s="14">
        <v>2</v>
      </c>
      <c r="H28" s="14">
        <v>0</v>
      </c>
      <c r="I28" s="14">
        <v>3</v>
      </c>
      <c r="J28" s="14">
        <v>0</v>
      </c>
      <c r="K28" s="14">
        <v>3</v>
      </c>
      <c r="L28" s="14">
        <v>0</v>
      </c>
      <c r="M28" s="14">
        <v>5</v>
      </c>
      <c r="N28" s="14" t="s">
        <v>127</v>
      </c>
    </row>
    <row r="29" spans="1:14" x14ac:dyDescent="0.25">
      <c r="B29" s="45"/>
      <c r="C29" s="46"/>
      <c r="D29" s="14" t="s">
        <v>69</v>
      </c>
      <c r="E29" s="14">
        <v>0</v>
      </c>
      <c r="F29" s="14">
        <v>0</v>
      </c>
      <c r="G29" s="14">
        <v>1</v>
      </c>
      <c r="H29" s="14">
        <v>0</v>
      </c>
      <c r="I29" s="14">
        <v>5</v>
      </c>
      <c r="J29" s="14" t="s">
        <v>89</v>
      </c>
      <c r="K29" s="14">
        <v>0</v>
      </c>
      <c r="L29" s="14">
        <v>0</v>
      </c>
      <c r="M29" s="14">
        <v>0</v>
      </c>
      <c r="N29" s="14">
        <v>0</v>
      </c>
    </row>
    <row r="30" spans="1:14" x14ac:dyDescent="0.25">
      <c r="B30" s="45"/>
      <c r="C30" s="23" t="s">
        <v>97</v>
      </c>
      <c r="D30" s="14" t="s">
        <v>186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3</v>
      </c>
      <c r="N30" s="14" t="s">
        <v>70</v>
      </c>
    </row>
    <row r="31" spans="1:14" x14ac:dyDescent="0.25">
      <c r="B31" s="45"/>
      <c r="C31" s="44" t="s">
        <v>10</v>
      </c>
      <c r="D31" s="14" t="s">
        <v>186</v>
      </c>
      <c r="E31" s="14">
        <v>0</v>
      </c>
      <c r="F31" s="14">
        <v>0</v>
      </c>
      <c r="G31" s="14">
        <v>47</v>
      </c>
      <c r="H31" s="14" t="s">
        <v>155</v>
      </c>
      <c r="I31" s="14">
        <v>42</v>
      </c>
      <c r="J31" s="14" t="s">
        <v>160</v>
      </c>
      <c r="K31" s="14">
        <v>30</v>
      </c>
      <c r="L31" s="14" t="s">
        <v>124</v>
      </c>
      <c r="M31" s="14">
        <v>13</v>
      </c>
      <c r="N31" s="14" t="s">
        <v>169</v>
      </c>
    </row>
    <row r="32" spans="1:14" x14ac:dyDescent="0.25">
      <c r="B32" s="45"/>
      <c r="C32" s="45"/>
      <c r="D32" s="14" t="s">
        <v>187</v>
      </c>
      <c r="E32" s="14">
        <v>14</v>
      </c>
      <c r="F32" s="14" t="s">
        <v>152</v>
      </c>
      <c r="G32" s="14">
        <v>15</v>
      </c>
      <c r="H32" s="14" t="s">
        <v>156</v>
      </c>
      <c r="I32" s="14">
        <v>10</v>
      </c>
      <c r="J32" s="14" t="s">
        <v>76</v>
      </c>
      <c r="K32" s="14">
        <v>8</v>
      </c>
      <c r="L32" s="14" t="s">
        <v>154</v>
      </c>
      <c r="M32" s="14">
        <v>7</v>
      </c>
      <c r="N32" s="14" t="s">
        <v>170</v>
      </c>
    </row>
    <row r="33" spans="2:14" x14ac:dyDescent="0.25">
      <c r="B33" s="45"/>
      <c r="C33" s="45"/>
      <c r="D33" s="14" t="s">
        <v>69</v>
      </c>
      <c r="E33" s="14">
        <v>33</v>
      </c>
      <c r="F33" s="14" t="s">
        <v>153</v>
      </c>
      <c r="G33" s="14">
        <v>20</v>
      </c>
      <c r="H33" s="14" t="s">
        <v>157</v>
      </c>
      <c r="I33" s="14">
        <v>17</v>
      </c>
      <c r="J33" s="14" t="s">
        <v>161</v>
      </c>
      <c r="K33" s="14">
        <v>19</v>
      </c>
      <c r="L33" s="14" t="s">
        <v>165</v>
      </c>
      <c r="M33" s="14">
        <v>0</v>
      </c>
      <c r="N33" s="14">
        <v>0</v>
      </c>
    </row>
    <row r="34" spans="2:14" x14ac:dyDescent="0.25">
      <c r="B34" s="45"/>
      <c r="C34" s="46"/>
      <c r="D34" s="14" t="s">
        <v>147</v>
      </c>
      <c r="E34" s="14">
        <v>0</v>
      </c>
      <c r="F34" s="14">
        <v>0</v>
      </c>
      <c r="G34" s="14">
        <v>2</v>
      </c>
      <c r="H34" s="14" t="s">
        <v>101</v>
      </c>
      <c r="I34" s="14">
        <v>2</v>
      </c>
      <c r="J34" s="14" t="s">
        <v>130</v>
      </c>
      <c r="K34" s="14">
        <v>2</v>
      </c>
      <c r="L34" s="14" t="s">
        <v>130</v>
      </c>
      <c r="M34" s="14">
        <v>0</v>
      </c>
      <c r="N34" s="14">
        <v>0</v>
      </c>
    </row>
    <row r="35" spans="2:14" x14ac:dyDescent="0.25">
      <c r="B35" s="45"/>
      <c r="C35" s="44" t="s">
        <v>99</v>
      </c>
      <c r="D35" s="14" t="s">
        <v>102</v>
      </c>
      <c r="E35" s="14">
        <v>0</v>
      </c>
      <c r="F35" s="14">
        <v>0</v>
      </c>
      <c r="G35" s="14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</row>
    <row r="36" spans="2:14" x14ac:dyDescent="0.25">
      <c r="B36" s="45"/>
      <c r="C36" s="46"/>
      <c r="D36" s="14" t="s">
        <v>133</v>
      </c>
      <c r="E36" s="14">
        <v>0</v>
      </c>
      <c r="F36" s="14">
        <v>0</v>
      </c>
      <c r="G36" s="14">
        <v>0</v>
      </c>
      <c r="H36" s="14">
        <v>0</v>
      </c>
      <c r="I36" s="14">
        <v>1</v>
      </c>
      <c r="J36" s="14" t="s">
        <v>43</v>
      </c>
      <c r="K36" s="14">
        <v>0</v>
      </c>
      <c r="L36" s="14">
        <v>0</v>
      </c>
      <c r="M36" s="14">
        <v>0</v>
      </c>
      <c r="N36" s="14">
        <v>0</v>
      </c>
    </row>
    <row r="37" spans="2:14" x14ac:dyDescent="0.25">
      <c r="B37" s="45"/>
      <c r="C37" s="4" t="s">
        <v>98</v>
      </c>
      <c r="D37" s="14" t="s">
        <v>102</v>
      </c>
      <c r="E37" s="4">
        <v>0</v>
      </c>
      <c r="F37" s="14">
        <v>0</v>
      </c>
      <c r="G37" s="14">
        <v>1</v>
      </c>
      <c r="H37" s="14" t="s">
        <v>43</v>
      </c>
      <c r="I37" s="14">
        <v>1</v>
      </c>
      <c r="J37" s="14">
        <v>0</v>
      </c>
      <c r="K37" s="14">
        <v>1</v>
      </c>
      <c r="L37" s="14" t="s">
        <v>43</v>
      </c>
      <c r="M37" s="14">
        <v>1</v>
      </c>
      <c r="N37" s="14" t="s">
        <v>43</v>
      </c>
    </row>
    <row r="38" spans="2:14" x14ac:dyDescent="0.25">
      <c r="B38" s="45"/>
      <c r="C38" s="28" t="s">
        <v>36</v>
      </c>
      <c r="D38" s="14" t="s">
        <v>102</v>
      </c>
      <c r="E38" s="4">
        <v>0</v>
      </c>
      <c r="F38" s="14">
        <v>0</v>
      </c>
      <c r="G38" s="14">
        <v>4</v>
      </c>
      <c r="H38" s="14" t="s">
        <v>85</v>
      </c>
      <c r="I38" s="14">
        <v>4</v>
      </c>
      <c r="J38" s="14" t="s">
        <v>117</v>
      </c>
      <c r="K38" s="14">
        <v>3</v>
      </c>
      <c r="L38" s="14" t="s">
        <v>34</v>
      </c>
      <c r="M38" s="14">
        <v>1</v>
      </c>
      <c r="N38" s="14" t="s">
        <v>43</v>
      </c>
    </row>
    <row r="39" spans="2:14" x14ac:dyDescent="0.25">
      <c r="B39" s="45"/>
      <c r="C39" s="30"/>
      <c r="D39" s="14" t="s">
        <v>133</v>
      </c>
      <c r="E39" s="4">
        <v>1</v>
      </c>
      <c r="F39" s="14" t="s">
        <v>43</v>
      </c>
      <c r="G39" s="14">
        <v>2</v>
      </c>
      <c r="H39" s="14" t="s">
        <v>101</v>
      </c>
      <c r="I39" s="14">
        <v>3</v>
      </c>
      <c r="J39" s="14" t="s">
        <v>34</v>
      </c>
      <c r="K39" s="14">
        <v>2</v>
      </c>
      <c r="L39" s="14">
        <v>0</v>
      </c>
      <c r="M39" s="14">
        <v>0</v>
      </c>
      <c r="N39" s="14">
        <v>0</v>
      </c>
    </row>
    <row r="40" spans="2:14" x14ac:dyDescent="0.25">
      <c r="B40" s="45"/>
      <c r="C40" s="30"/>
      <c r="D40" s="4" t="s">
        <v>79</v>
      </c>
      <c r="E40" s="4">
        <v>0</v>
      </c>
      <c r="F40" s="14">
        <v>0</v>
      </c>
      <c r="G40" s="14">
        <v>9</v>
      </c>
      <c r="H40" s="14" t="s">
        <v>134</v>
      </c>
      <c r="I40" s="14">
        <v>6</v>
      </c>
      <c r="J40" s="14" t="s">
        <v>123</v>
      </c>
      <c r="K40" s="14">
        <v>4</v>
      </c>
      <c r="L40" s="14" t="s">
        <v>85</v>
      </c>
      <c r="M40" s="14">
        <v>0</v>
      </c>
      <c r="N40" s="14">
        <v>0</v>
      </c>
    </row>
    <row r="41" spans="2:14" x14ac:dyDescent="0.25">
      <c r="B41" s="45"/>
      <c r="C41" s="30"/>
      <c r="D41" s="4" t="s">
        <v>151</v>
      </c>
      <c r="E41" s="4">
        <v>2</v>
      </c>
      <c r="F41" s="14" t="s">
        <v>101</v>
      </c>
      <c r="G41" s="14">
        <v>1</v>
      </c>
      <c r="H41" s="14" t="s">
        <v>43</v>
      </c>
      <c r="I41" s="14">
        <v>1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</row>
    <row r="42" spans="2:14" x14ac:dyDescent="0.25">
      <c r="B42" s="46"/>
      <c r="C42" s="29"/>
      <c r="D42" s="4" t="s">
        <v>148</v>
      </c>
      <c r="E42" s="4">
        <v>1</v>
      </c>
      <c r="F42" s="14" t="s">
        <v>43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</row>
    <row r="43" spans="2:14" x14ac:dyDescent="0.25">
      <c r="B43" s="47" t="s">
        <v>108</v>
      </c>
      <c r="C43" s="51"/>
      <c r="D43" s="48"/>
      <c r="E43" s="20">
        <v>51</v>
      </c>
      <c r="F43" s="20" t="s">
        <v>100</v>
      </c>
      <c r="G43" s="20">
        <v>105</v>
      </c>
      <c r="H43" s="20" t="s">
        <v>110</v>
      </c>
      <c r="I43" s="20">
        <v>96</v>
      </c>
      <c r="J43" s="20" t="s">
        <v>140</v>
      </c>
      <c r="K43" s="20">
        <v>73</v>
      </c>
      <c r="L43" s="20" t="s">
        <v>142</v>
      </c>
      <c r="M43" s="20">
        <v>30</v>
      </c>
      <c r="N43" s="20" t="s">
        <v>124</v>
      </c>
    </row>
    <row r="44" spans="2:14" x14ac:dyDescent="0.25">
      <c r="B44" s="44" t="s">
        <v>173</v>
      </c>
      <c r="C44" s="28" t="s">
        <v>132</v>
      </c>
      <c r="D44" s="4" t="s">
        <v>149</v>
      </c>
      <c r="E44" s="4">
        <v>0</v>
      </c>
      <c r="F44" s="4">
        <v>0</v>
      </c>
      <c r="G44" s="4">
        <v>1</v>
      </c>
      <c r="H44" s="4">
        <v>0</v>
      </c>
      <c r="I44" s="4">
        <v>2</v>
      </c>
      <c r="J44" s="4" t="s">
        <v>130</v>
      </c>
      <c r="K44" s="4">
        <v>0</v>
      </c>
      <c r="L44" s="4">
        <v>0</v>
      </c>
      <c r="M44" s="4">
        <v>0</v>
      </c>
      <c r="N44" s="4">
        <v>0</v>
      </c>
    </row>
    <row r="45" spans="2:14" x14ac:dyDescent="0.25">
      <c r="B45" s="45"/>
      <c r="C45" s="30"/>
      <c r="D45" s="14" t="s">
        <v>186</v>
      </c>
      <c r="E45" s="4">
        <v>0</v>
      </c>
      <c r="F45" s="4">
        <v>0</v>
      </c>
      <c r="G45" s="4">
        <v>1</v>
      </c>
      <c r="H45" s="4" t="s">
        <v>43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2:14" x14ac:dyDescent="0.25">
      <c r="B46" s="45"/>
      <c r="C46" s="29"/>
      <c r="D46" s="14" t="s">
        <v>187</v>
      </c>
      <c r="E46" s="4">
        <v>0</v>
      </c>
      <c r="F46" s="4">
        <v>0</v>
      </c>
      <c r="G46" s="4">
        <v>1</v>
      </c>
      <c r="H46" s="4">
        <v>0</v>
      </c>
      <c r="I46" s="4">
        <v>2</v>
      </c>
      <c r="J46" s="4">
        <v>0</v>
      </c>
      <c r="K46" s="4">
        <v>8</v>
      </c>
      <c r="L46" s="4" t="s">
        <v>128</v>
      </c>
      <c r="M46" s="4">
        <v>9</v>
      </c>
      <c r="N46" s="4" t="s">
        <v>145</v>
      </c>
    </row>
    <row r="47" spans="2:14" x14ac:dyDescent="0.25">
      <c r="B47" s="45"/>
      <c r="C47" s="28" t="s">
        <v>97</v>
      </c>
      <c r="D47" s="4" t="s">
        <v>149</v>
      </c>
      <c r="E47" s="4">
        <v>0</v>
      </c>
      <c r="F47" s="4">
        <v>0</v>
      </c>
      <c r="G47" s="4">
        <v>2</v>
      </c>
      <c r="H47" s="4" t="s">
        <v>101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2:14" x14ac:dyDescent="0.25">
      <c r="B48" s="45"/>
      <c r="C48" s="29"/>
      <c r="D48" s="14" t="s">
        <v>186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 t="s">
        <v>43</v>
      </c>
      <c r="K48" s="4">
        <v>1</v>
      </c>
      <c r="L48" s="4" t="s">
        <v>43</v>
      </c>
      <c r="M48" s="4">
        <v>1</v>
      </c>
      <c r="N48" s="4" t="s">
        <v>43</v>
      </c>
    </row>
    <row r="49" spans="1:14" x14ac:dyDescent="0.25">
      <c r="B49" s="45"/>
      <c r="C49" s="28" t="s">
        <v>10</v>
      </c>
      <c r="D49" s="4" t="s">
        <v>149</v>
      </c>
      <c r="E49" s="4">
        <v>0</v>
      </c>
      <c r="F49" s="4">
        <v>0</v>
      </c>
      <c r="G49" s="4">
        <v>3</v>
      </c>
      <c r="H49" s="4" t="s">
        <v>34</v>
      </c>
      <c r="I49" s="4">
        <v>2</v>
      </c>
      <c r="J49" s="4" t="s">
        <v>101</v>
      </c>
      <c r="K49" s="4">
        <v>6</v>
      </c>
      <c r="L49" s="4" t="s">
        <v>123</v>
      </c>
      <c r="M49" s="4">
        <v>1</v>
      </c>
      <c r="N49" s="4">
        <v>0</v>
      </c>
    </row>
    <row r="50" spans="1:14" x14ac:dyDescent="0.25">
      <c r="B50" s="45"/>
      <c r="C50" s="30"/>
      <c r="D50" s="14" t="s">
        <v>186</v>
      </c>
      <c r="E50" s="4">
        <v>2</v>
      </c>
      <c r="F50" s="4" t="s">
        <v>101</v>
      </c>
      <c r="G50" s="4">
        <v>31</v>
      </c>
      <c r="H50" s="4" t="s">
        <v>158</v>
      </c>
      <c r="I50" s="4">
        <v>29</v>
      </c>
      <c r="J50" s="4" t="s">
        <v>162</v>
      </c>
      <c r="K50" s="4">
        <v>25</v>
      </c>
      <c r="L50" s="4" t="s">
        <v>166</v>
      </c>
      <c r="M50" s="4">
        <v>22</v>
      </c>
      <c r="N50" s="4" t="s">
        <v>171</v>
      </c>
    </row>
    <row r="51" spans="1:14" x14ac:dyDescent="0.25">
      <c r="B51" s="45"/>
      <c r="C51" s="30"/>
      <c r="D51" s="14" t="s">
        <v>187</v>
      </c>
      <c r="E51" s="4">
        <v>0</v>
      </c>
      <c r="F51" s="4">
        <v>0</v>
      </c>
      <c r="G51" s="4">
        <v>1</v>
      </c>
      <c r="H51" s="4">
        <v>0</v>
      </c>
      <c r="I51" s="4">
        <v>4</v>
      </c>
      <c r="J51" s="4" t="s">
        <v>163</v>
      </c>
      <c r="K51" s="4">
        <v>6</v>
      </c>
      <c r="L51" s="4" t="s">
        <v>167</v>
      </c>
      <c r="M51" s="4">
        <v>3</v>
      </c>
      <c r="N51" s="4" t="s">
        <v>122</v>
      </c>
    </row>
    <row r="52" spans="1:14" x14ac:dyDescent="0.25">
      <c r="B52" s="45"/>
      <c r="C52" s="30"/>
      <c r="D52" s="14" t="s">
        <v>69</v>
      </c>
      <c r="E52" s="4">
        <v>8</v>
      </c>
      <c r="F52" s="4" t="s">
        <v>154</v>
      </c>
      <c r="G52" s="4">
        <v>15</v>
      </c>
      <c r="H52" s="4" t="s">
        <v>159</v>
      </c>
      <c r="I52" s="4">
        <v>16</v>
      </c>
      <c r="J52" s="4" t="s">
        <v>164</v>
      </c>
      <c r="K52" s="4">
        <v>18</v>
      </c>
      <c r="L52" s="4" t="s">
        <v>168</v>
      </c>
      <c r="M52" s="4">
        <v>0</v>
      </c>
      <c r="N52" s="4">
        <v>0</v>
      </c>
    </row>
    <row r="53" spans="1:14" x14ac:dyDescent="0.25">
      <c r="B53" s="45"/>
      <c r="C53" s="29"/>
      <c r="D53" s="4" t="s">
        <v>148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x14ac:dyDescent="0.25">
      <c r="B54" s="45"/>
      <c r="C54" s="4" t="s">
        <v>135</v>
      </c>
      <c r="D54" s="14" t="s">
        <v>69</v>
      </c>
      <c r="E54" s="4">
        <v>0</v>
      </c>
      <c r="F54" s="4">
        <v>0</v>
      </c>
      <c r="G54" s="4">
        <v>5</v>
      </c>
      <c r="H54" s="4" t="s">
        <v>129</v>
      </c>
      <c r="I54" s="4">
        <v>2</v>
      </c>
      <c r="J54" s="4" t="s">
        <v>130</v>
      </c>
      <c r="K54" s="4">
        <v>3</v>
      </c>
      <c r="L54" s="4" t="s">
        <v>70</v>
      </c>
      <c r="M54" s="4">
        <v>0</v>
      </c>
      <c r="N54" s="4">
        <v>0</v>
      </c>
    </row>
    <row r="55" spans="1:14" x14ac:dyDescent="0.25">
      <c r="B55" s="45"/>
      <c r="C55" s="44" t="s">
        <v>99</v>
      </c>
      <c r="D55" s="14" t="s">
        <v>102</v>
      </c>
      <c r="E55" s="14">
        <v>0</v>
      </c>
      <c r="F55" s="14">
        <v>0</v>
      </c>
      <c r="G55" s="14">
        <v>0</v>
      </c>
      <c r="H55" s="14">
        <v>0</v>
      </c>
      <c r="I55" s="14">
        <v>1</v>
      </c>
      <c r="J55" s="14">
        <v>0</v>
      </c>
      <c r="K55" s="14">
        <v>1</v>
      </c>
      <c r="L55" s="14">
        <v>0</v>
      </c>
      <c r="M55" s="14">
        <v>3</v>
      </c>
      <c r="N55" s="14" t="s">
        <v>34</v>
      </c>
    </row>
    <row r="56" spans="1:14" x14ac:dyDescent="0.25">
      <c r="B56" s="45"/>
      <c r="C56" s="45"/>
      <c r="D56" s="14" t="s">
        <v>151</v>
      </c>
      <c r="E56" s="14">
        <v>0</v>
      </c>
      <c r="F56" s="14">
        <v>0</v>
      </c>
      <c r="G56" s="14">
        <v>1</v>
      </c>
      <c r="H56" s="14" t="s">
        <v>43</v>
      </c>
      <c r="I56" s="14">
        <v>1</v>
      </c>
      <c r="J56" s="14" t="s">
        <v>43</v>
      </c>
      <c r="K56" s="14">
        <v>0</v>
      </c>
      <c r="L56" s="14">
        <v>0</v>
      </c>
      <c r="M56" s="14">
        <v>1</v>
      </c>
      <c r="N56" s="14" t="s">
        <v>43</v>
      </c>
    </row>
    <row r="57" spans="1:14" x14ac:dyDescent="0.25">
      <c r="B57" s="45"/>
      <c r="C57" s="46"/>
      <c r="D57" s="14" t="s">
        <v>150</v>
      </c>
      <c r="E57" s="14">
        <v>0</v>
      </c>
      <c r="F57" s="14">
        <v>0</v>
      </c>
      <c r="G57" s="14">
        <v>1</v>
      </c>
      <c r="H57" s="14">
        <v>0</v>
      </c>
      <c r="I57" s="14">
        <v>1</v>
      </c>
      <c r="J57" s="14" t="s">
        <v>43</v>
      </c>
      <c r="K57" s="14">
        <v>1</v>
      </c>
      <c r="L57" s="14" t="s">
        <v>43</v>
      </c>
      <c r="M57" s="14">
        <v>0</v>
      </c>
      <c r="N57" s="14">
        <v>0</v>
      </c>
    </row>
    <row r="58" spans="1:14" x14ac:dyDescent="0.25">
      <c r="B58" s="45"/>
      <c r="C58" s="28" t="s">
        <v>98</v>
      </c>
      <c r="D58" s="14" t="s">
        <v>102</v>
      </c>
      <c r="E58" s="14">
        <v>0</v>
      </c>
      <c r="F58" s="14">
        <v>0</v>
      </c>
      <c r="G58" s="14">
        <v>6</v>
      </c>
      <c r="H58" s="14" t="s">
        <v>123</v>
      </c>
      <c r="I58" s="14">
        <v>1</v>
      </c>
      <c r="J58" s="14">
        <v>0</v>
      </c>
      <c r="K58" s="14">
        <v>3</v>
      </c>
      <c r="L58" s="14" t="s">
        <v>122</v>
      </c>
      <c r="M58" s="14">
        <v>2</v>
      </c>
      <c r="N58" s="14" t="s">
        <v>130</v>
      </c>
    </row>
    <row r="59" spans="1:14" x14ac:dyDescent="0.25">
      <c r="B59" s="45"/>
      <c r="C59" s="29"/>
      <c r="D59" s="4" t="s">
        <v>151</v>
      </c>
      <c r="E59" s="14">
        <v>0</v>
      </c>
      <c r="F59" s="14">
        <v>0</v>
      </c>
      <c r="G59" s="14">
        <v>0</v>
      </c>
      <c r="H59" s="14">
        <v>0</v>
      </c>
      <c r="I59" s="14">
        <v>1</v>
      </c>
      <c r="J59" s="14" t="s">
        <v>43</v>
      </c>
      <c r="K59" s="14">
        <v>0</v>
      </c>
      <c r="L59" s="14">
        <v>0</v>
      </c>
      <c r="M59" s="14">
        <v>0</v>
      </c>
      <c r="N59" s="14">
        <v>0</v>
      </c>
    </row>
    <row r="60" spans="1:14" x14ac:dyDescent="0.25">
      <c r="B60" s="45"/>
      <c r="C60" s="4" t="s">
        <v>36</v>
      </c>
      <c r="D60" s="14" t="s">
        <v>102</v>
      </c>
      <c r="E60" s="14">
        <v>0</v>
      </c>
      <c r="F60" s="14">
        <v>0</v>
      </c>
      <c r="G60" s="14">
        <v>3</v>
      </c>
      <c r="H60" s="14" t="s">
        <v>122</v>
      </c>
      <c r="I60" s="14">
        <v>5</v>
      </c>
      <c r="J60" s="14" t="s">
        <v>120</v>
      </c>
      <c r="K60" s="14">
        <v>3</v>
      </c>
      <c r="L60" s="14" t="s">
        <v>34</v>
      </c>
      <c r="M60" s="14">
        <v>5</v>
      </c>
      <c r="N60" s="14" t="s">
        <v>129</v>
      </c>
    </row>
    <row r="61" spans="1:14" x14ac:dyDescent="0.25">
      <c r="B61" s="46"/>
      <c r="C61" s="4" t="s">
        <v>136</v>
      </c>
      <c r="D61" s="14" t="s">
        <v>102</v>
      </c>
      <c r="E61" s="14">
        <v>0</v>
      </c>
      <c r="F61" s="14">
        <v>0</v>
      </c>
      <c r="G61" s="14">
        <v>1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</row>
    <row r="62" spans="1:14" x14ac:dyDescent="0.25">
      <c r="B62" s="47" t="s">
        <v>108</v>
      </c>
      <c r="C62" s="51"/>
      <c r="D62" s="48"/>
      <c r="E62" s="20">
        <v>10</v>
      </c>
      <c r="F62" s="20" t="s">
        <v>111</v>
      </c>
      <c r="G62" s="20">
        <v>72</v>
      </c>
      <c r="H62" s="20" t="s">
        <v>137</v>
      </c>
      <c r="I62" s="20">
        <v>68</v>
      </c>
      <c r="J62" s="20" t="s">
        <v>109</v>
      </c>
      <c r="K62" s="20">
        <v>75</v>
      </c>
      <c r="L62" s="20" t="s">
        <v>144</v>
      </c>
      <c r="M62" s="20">
        <v>47</v>
      </c>
      <c r="N62" s="20" t="s">
        <v>146</v>
      </c>
    </row>
    <row r="64" spans="1:14" x14ac:dyDescent="0.25">
      <c r="A64" t="s">
        <v>189</v>
      </c>
    </row>
  </sheetData>
  <mergeCells count="29">
    <mergeCell ref="B43:D43"/>
    <mergeCell ref="B62:D62"/>
    <mergeCell ref="E25:F25"/>
    <mergeCell ref="G25:H25"/>
    <mergeCell ref="I25:J25"/>
    <mergeCell ref="B44:B61"/>
    <mergeCell ref="C44:C46"/>
    <mergeCell ref="C47:C48"/>
    <mergeCell ref="C49:C53"/>
    <mergeCell ref="C55:C57"/>
    <mergeCell ref="C58:C59"/>
    <mergeCell ref="L3:M3"/>
    <mergeCell ref="B5:B10"/>
    <mergeCell ref="B12:B19"/>
    <mergeCell ref="B27:B42"/>
    <mergeCell ref="C27:C29"/>
    <mergeCell ref="C31:C34"/>
    <mergeCell ref="C35:C36"/>
    <mergeCell ref="C38:C42"/>
    <mergeCell ref="B11:C11"/>
    <mergeCell ref="B20:C20"/>
    <mergeCell ref="K25:L25"/>
    <mergeCell ref="M25:N25"/>
    <mergeCell ref="A1:I1"/>
    <mergeCell ref="A23:K23"/>
    <mergeCell ref="D3:E3"/>
    <mergeCell ref="F3:G3"/>
    <mergeCell ref="H3:I3"/>
    <mergeCell ref="J3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Studenti_i_osoblje</vt:lpstr>
      <vt:lpstr>CEEPUS</vt:lpstr>
      <vt:lpstr>Bilaterala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2017-01-09T15:54:33Z</dcterms:modified>
</cp:coreProperties>
</file>